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eskova\Documents\VZ\Kontrola systémů vytápění a realizace odborných prohlídek kotelen\kontrola final po rozdělení\část V. Praha\"/>
    </mc:Choice>
  </mc:AlternateContent>
  <bookViews>
    <workbookView xWindow="0" yWindow="0" windowWidth="28800" windowHeight="11250"/>
  </bookViews>
  <sheets>
    <sheet name="Část 5 – OŘ Praha (vč. GŘ a CTD" sheetId="40" r:id="rId1"/>
  </sheets>
  <definedNames>
    <definedName name="_xlnm._FilterDatabase" localSheetId="0" hidden="1">'Část 5 – OŘ Praha (vč. GŘ a CTD'!$A$63:$L$157</definedName>
    <definedName name="_xlnm.Print_Area" localSheetId="0">'Část 5 – OŘ Praha (vč. GŘ a CTD'!$A$1:$L$181</definedName>
  </definedNames>
  <calcPr calcId="191029"/>
</workbook>
</file>

<file path=xl/calcChain.xml><?xml version="1.0" encoding="utf-8"?>
<calcChain xmlns="http://schemas.openxmlformats.org/spreadsheetml/2006/main">
  <c r="H163" i="40" l="1"/>
  <c r="H159" i="40"/>
  <c r="H156" i="40"/>
  <c r="H154" i="40"/>
  <c r="H152" i="40"/>
  <c r="H150" i="40"/>
  <c r="H147" i="40"/>
  <c r="H144" i="40"/>
  <c r="H140" i="40"/>
  <c r="H136" i="40"/>
  <c r="H133" i="40"/>
  <c r="H131" i="40"/>
  <c r="H128" i="40"/>
  <c r="H122" i="40"/>
  <c r="H118" i="40"/>
  <c r="H112" i="40"/>
  <c r="H108" i="40"/>
  <c r="H103" i="40"/>
  <c r="H101" i="40"/>
  <c r="H98" i="40"/>
  <c r="H94" i="40"/>
  <c r="H88" i="40"/>
  <c r="H86" i="40"/>
  <c r="H82" i="40"/>
  <c r="H80" i="40"/>
  <c r="H75" i="40"/>
  <c r="H72" i="40"/>
  <c r="H68" i="40"/>
  <c r="H66" i="40"/>
  <c r="H64" i="40"/>
  <c r="H55" i="40"/>
  <c r="H52" i="40"/>
  <c r="H50" i="40"/>
  <c r="H48" i="40"/>
  <c r="H45" i="40"/>
  <c r="H42" i="40"/>
  <c r="H39" i="40"/>
  <c r="H36" i="40"/>
  <c r="H29" i="40"/>
  <c r="H21" i="40"/>
  <c r="H17" i="40"/>
  <c r="H14" i="40"/>
  <c r="H12" i="40"/>
  <c r="H10" i="40"/>
</calcChain>
</file>

<file path=xl/sharedStrings.xml><?xml version="1.0" encoding="utf-8"?>
<sst xmlns="http://schemas.openxmlformats.org/spreadsheetml/2006/main" count="930" uniqueCount="244">
  <si>
    <t>E</t>
  </si>
  <si>
    <t>Organizační jednotka</t>
  </si>
  <si>
    <t>Poznámka</t>
  </si>
  <si>
    <t>propan</t>
  </si>
  <si>
    <t>P.č.</t>
  </si>
  <si>
    <t>Druh zdroje</t>
  </si>
  <si>
    <t>Typ zdroje</t>
  </si>
  <si>
    <t>Počet</t>
  </si>
  <si>
    <t>Druh media</t>
  </si>
  <si>
    <t>Výstup</t>
  </si>
  <si>
    <t>KO</t>
  </si>
  <si>
    <t>ZP</t>
  </si>
  <si>
    <t>Název zdroje - obec, pracoviště</t>
  </si>
  <si>
    <t>3.3.1. Seznam tepelných zdrojů 300 kW tepelného příkonu a větší</t>
  </si>
  <si>
    <t>3.3.2. Seznam tepelných zdrojů 100 kW tepelného výkonu až 300 kW tepelného příkonu</t>
  </si>
  <si>
    <t>TO</t>
  </si>
  <si>
    <t>Viadrus</t>
  </si>
  <si>
    <t>Dakon</t>
  </si>
  <si>
    <t>Vaillant</t>
  </si>
  <si>
    <t>Thermona</t>
  </si>
  <si>
    <t>Protherm</t>
  </si>
  <si>
    <t>Baxi</t>
  </si>
  <si>
    <t>Destila</t>
  </si>
  <si>
    <t>Carborobot</t>
  </si>
  <si>
    <t>Therm</t>
  </si>
  <si>
    <t>Celk. příkon [kW]</t>
  </si>
  <si>
    <t>součet systém-objekt [kW]</t>
  </si>
  <si>
    <t>Celk. výkon [kW]</t>
  </si>
  <si>
    <t>Legenda:</t>
  </si>
  <si>
    <t>Druh zdroje :</t>
  </si>
  <si>
    <t>Druh média :</t>
  </si>
  <si>
    <t xml:space="preserve">Kamna    </t>
  </si>
  <si>
    <t>K</t>
  </si>
  <si>
    <t>hnědé uhlí</t>
  </si>
  <si>
    <t>HU   (doplnění o druh hnědého uhlí)</t>
  </si>
  <si>
    <t>lehký topný olej</t>
  </si>
  <si>
    <t>LTO</t>
  </si>
  <si>
    <t xml:space="preserve">Kotel           </t>
  </si>
  <si>
    <t>černé uhlí</t>
  </si>
  <si>
    <t>ČU   (doplnění o druh černého uhlí)</t>
  </si>
  <si>
    <t>těžký topný olej</t>
  </si>
  <si>
    <t>TTO</t>
  </si>
  <si>
    <t xml:space="preserve">přímotopné těleso    </t>
  </si>
  <si>
    <t>R</t>
  </si>
  <si>
    <t>koks</t>
  </si>
  <si>
    <t>Koks</t>
  </si>
  <si>
    <t>elektrická energie</t>
  </si>
  <si>
    <t>zemní ZP</t>
  </si>
  <si>
    <t>peletky</t>
  </si>
  <si>
    <t>PL</t>
  </si>
  <si>
    <t>Typové označení zdroje:</t>
  </si>
  <si>
    <t>Výstup :</t>
  </si>
  <si>
    <t>označení na štítku v dokumentaci zdroje</t>
  </si>
  <si>
    <t>pára</t>
  </si>
  <si>
    <t>P</t>
  </si>
  <si>
    <t>topná voda</t>
  </si>
  <si>
    <t>TO   (pokud jde o teplovodní vytápění)</t>
  </si>
  <si>
    <t>Počet:</t>
  </si>
  <si>
    <t>teplá voda</t>
  </si>
  <si>
    <t>TV    (pokud jde jen o ohřev vody pro sociální účely pak TUV)</t>
  </si>
  <si>
    <t>počet zdrojů téhož druhu, média a instalovaného výkonu</t>
  </si>
  <si>
    <t>teplo</t>
  </si>
  <si>
    <t>T      ( u kamen nebo přímotopů)</t>
  </si>
  <si>
    <t>Instalovaný výkon/příkon :</t>
  </si>
  <si>
    <t>výkon/příkon uvedený na štítku nebo v dokumentaci zdroje v kW</t>
  </si>
  <si>
    <t>Pokud v průběhu sledovaného období došlo ke změně, uvedou se údaje, kdy došlo ke změně.</t>
  </si>
  <si>
    <t>HU</t>
  </si>
  <si>
    <t>3.3.3. Seznam tepelnů zdrojů 20 kW tepelného výkonu až 100 kW tepelného výkonu</t>
  </si>
  <si>
    <t>T</t>
  </si>
  <si>
    <t>kotelna</t>
  </si>
  <si>
    <t>Podrobný přehled tepelných zdrojů dle jejich výkonostních kategorií (v případě kotlů na pevná paliva s příkonem do 300 kW uveďte do poznámky i kategorii emisní třídy, v případě, že údaj nelze dohledat bere se za to, že zdroj má základní emisní třídu 1)</t>
  </si>
  <si>
    <t>Kontakt na zpracovatele tabulky:</t>
  </si>
  <si>
    <r>
      <t>Spotřeba paliva (energie) v roce 2021 (m</t>
    </r>
    <r>
      <rPr>
        <b/>
        <vertAlign val="superscript"/>
        <sz val="10"/>
        <rFont val="Calibri"/>
        <family val="2"/>
        <charset val="238"/>
        <scheme val="minor"/>
      </rPr>
      <t>3</t>
    </r>
    <r>
      <rPr>
        <b/>
        <sz val="10"/>
        <rFont val="Calibri"/>
        <family val="2"/>
        <charset val="238"/>
        <scheme val="minor"/>
      </rPr>
      <t>, t, l, kWh)</t>
    </r>
  </si>
  <si>
    <t>SPS PRAHA</t>
  </si>
  <si>
    <t>ŽST Kutná Hora hlavní nádraží, VB</t>
  </si>
  <si>
    <t>probíhá rekontrukce, bude nový kotel !!!</t>
  </si>
  <si>
    <t xml:space="preserve">Praha 9 - Balabenka, CDP </t>
  </si>
  <si>
    <t>kotel ÚT</t>
  </si>
  <si>
    <t>Stacionární kondenzační kotel C 230-210 ECO</t>
  </si>
  <si>
    <t>ŽST Praha hlavní nádraží, VB, Fantova budova č.p.300</t>
  </si>
  <si>
    <t xml:space="preserve">Viessmann </t>
  </si>
  <si>
    <t>TO+TUV</t>
  </si>
  <si>
    <t>ŽST Praha Libeň - provozní budova, věž</t>
  </si>
  <si>
    <t>Zpalinový kotel Viessmann – Simplex</t>
  </si>
  <si>
    <t>ŽST Praha-Libeň, VB, čp.316</t>
  </si>
  <si>
    <t>ŽST Praha-Libeň, VB, čp.317</t>
  </si>
  <si>
    <t>ŽST Praha-Smíchov, VB</t>
  </si>
  <si>
    <t>GŘ - O4</t>
  </si>
  <si>
    <t>Praha 1, Dlážděná</t>
  </si>
  <si>
    <t>Viessmann</t>
  </si>
  <si>
    <t>Spotřeba paliva (energie) v roce 2021 (m3, t, l, kWh)</t>
  </si>
  <si>
    <t>SPS Praha</t>
  </si>
  <si>
    <t>ŽST Benešov u Prahy, VB</t>
  </si>
  <si>
    <t>Viadrus G27 ECO GL</t>
  </si>
  <si>
    <t>ŽST Benešov byt 1.p. Jeřábek</t>
  </si>
  <si>
    <t>ŽST Benešov byt 2.p. Kavka</t>
  </si>
  <si>
    <t>ŽST Benešov byt 1.p. Svobodová</t>
  </si>
  <si>
    <t>ŽST Benešov byt 2.p. Paukertová chodba</t>
  </si>
  <si>
    <t>ŽST Březnice VB</t>
  </si>
  <si>
    <t xml:space="preserve">Viadrus G90 </t>
  </si>
  <si>
    <t xml:space="preserve">ŽST Chrášťany TO </t>
  </si>
  <si>
    <t xml:space="preserve">Galmet </t>
  </si>
  <si>
    <t>Kolín OTV</t>
  </si>
  <si>
    <t xml:space="preserve">Viadrus </t>
  </si>
  <si>
    <t xml:space="preserve">Nymburk st. 5- Ranžír </t>
  </si>
  <si>
    <t xml:space="preserve">ŽST Poříčany VB </t>
  </si>
  <si>
    <t>Viadrus G33</t>
  </si>
  <si>
    <t xml:space="preserve">Praha Vršovice  st.6 odjezd </t>
  </si>
  <si>
    <t>Dietrich AMC 90</t>
  </si>
  <si>
    <t>Praha Vršovice(Strašnice) nocležny 1343</t>
  </si>
  <si>
    <t>Praha Vršovice(Strašnice) nocležny 1344</t>
  </si>
  <si>
    <t>Praha Žižkov Křenovka</t>
  </si>
  <si>
    <t>De Dietrich DTG</t>
  </si>
  <si>
    <t>ŽST Praha-Dejvice, VB</t>
  </si>
  <si>
    <t>De Dietrich AMC 65</t>
  </si>
  <si>
    <t>ŽST Praha-Vršovice, VB</t>
  </si>
  <si>
    <t>Praha 8, Křižíkova</t>
  </si>
  <si>
    <t>Benešov dílny a soc. zařízení + budova kanceláře, sklady</t>
  </si>
  <si>
    <t xml:space="preserve">Viadrus G 27 ECO </t>
  </si>
  <si>
    <t xml:space="preserve">Český Brod, SO + TO </t>
  </si>
  <si>
    <t>Viadrus G 25</t>
  </si>
  <si>
    <t>Baxi Slim OKL 125</t>
  </si>
  <si>
    <t>ŽST Hostivice VB</t>
  </si>
  <si>
    <t>Karma Alfa</t>
  </si>
  <si>
    <t>ŽST Hostivice byt Caplová</t>
  </si>
  <si>
    <t>ŽSZ Hostivice byt Kolářová</t>
  </si>
  <si>
    <t>ŽST Kamenné Žehrovice, VB</t>
  </si>
  <si>
    <t>Varimatik VM 44</t>
  </si>
  <si>
    <t>Varimatik VM 45</t>
  </si>
  <si>
    <t>ŽST Kladno VB č.p.90</t>
  </si>
  <si>
    <t>Baxi 90</t>
  </si>
  <si>
    <t>Kolín ATU - ČD telematika, Polepská 640</t>
  </si>
  <si>
    <t>Baxi Nuvola 3</t>
  </si>
  <si>
    <t>Kralupy nad Vltavou administrativní budova Prokopova 34</t>
  </si>
  <si>
    <t>Baxi Slim</t>
  </si>
  <si>
    <t>Kutná Hora město - VB č.p.120</t>
  </si>
  <si>
    <t>ALFA POV 18</t>
  </si>
  <si>
    <t>TUV</t>
  </si>
  <si>
    <t>Kutná Hora město - VB č.p.120  suterén</t>
  </si>
  <si>
    <t xml:space="preserve">Destila </t>
  </si>
  <si>
    <t>Kutná Hora město - VB č.p.120 sklep</t>
  </si>
  <si>
    <t>Mědvěd 40 KOLM</t>
  </si>
  <si>
    <t>Lysá nad Labem, SEE (budova DKV)</t>
  </si>
  <si>
    <t>Viadrus G 27 ECO</t>
  </si>
  <si>
    <t>ŽST Lysá nad Labem VB  kancelář</t>
  </si>
  <si>
    <t>Baxi duo TEC plus VU INT 186/3-5</t>
  </si>
  <si>
    <t xml:space="preserve">ŽST Lysá nad Labem VB 1.patro </t>
  </si>
  <si>
    <t xml:space="preserve">Dakon </t>
  </si>
  <si>
    <t>ŽST Lysá nad Labem VB byt p. Novotný</t>
  </si>
  <si>
    <t>ŽST Lysá nad Labem VB byt p. Pačes</t>
  </si>
  <si>
    <t xml:space="preserve">ŽST Lysá nad Labem VB byt pi Ulrichová </t>
  </si>
  <si>
    <t>ŽST Mšeno VB</t>
  </si>
  <si>
    <t>Carborobot PV 80</t>
  </si>
  <si>
    <t>ŽST Mělník VB 1.NP šatna</t>
  </si>
  <si>
    <t>ŽST Mělník zavazadlová pokladna VB</t>
  </si>
  <si>
    <t xml:space="preserve">ŽST Mělník Cargo NP chodba </t>
  </si>
  <si>
    <t xml:space="preserve">ŽST Mělník kotelna </t>
  </si>
  <si>
    <t>Benekov</t>
  </si>
  <si>
    <t xml:space="preserve">ŽST Mnichovo Hradiště VB </t>
  </si>
  <si>
    <t>Immergas Avio 24</t>
  </si>
  <si>
    <t>Immergas Avio 25</t>
  </si>
  <si>
    <t>Nelahozeves, budova RZZ</t>
  </si>
  <si>
    <t xml:space="preserve">BAXI LUNA DUO - TEC  MP </t>
  </si>
  <si>
    <t>BAXI LUNA DUO- TEC  MP</t>
  </si>
  <si>
    <t>ŽST Neratovice, VB, č.p.43, DK</t>
  </si>
  <si>
    <t>Viessmann 100 W</t>
  </si>
  <si>
    <t xml:space="preserve">ŽST Neratovice, VB, č.p.43, WC ženy </t>
  </si>
  <si>
    <t xml:space="preserve">ŽST Neratovice, VB, č.p.43 SSZT </t>
  </si>
  <si>
    <t>ŽST Neratovice, VB, č.p.43, kancelář 1.p.</t>
  </si>
  <si>
    <t>ŽST Neratovice VB, WC 1.p.</t>
  </si>
  <si>
    <t>Nymburk SSZT DSO dílny</t>
  </si>
  <si>
    <t xml:space="preserve">Ferroli Pegasus F1 32 </t>
  </si>
  <si>
    <t>Ferroli Pegasus F2 51</t>
  </si>
  <si>
    <t>Nymburk ATU správa SZ  Palackého 1768</t>
  </si>
  <si>
    <t>Viesmann Vitodens WB2C</t>
  </si>
  <si>
    <t>Nymburk ATU správa SZ  Palackého 1768- byt Dostál</t>
  </si>
  <si>
    <t>Nymburk ATU správa SZ  Palackého 1768- byt Bajtler</t>
  </si>
  <si>
    <t>Nymburk ATU správa SZ  Palackého 1768- byt Fedoliš</t>
  </si>
  <si>
    <t>Nymburk ATU správa SZ  Palackého 1768- byt Frank</t>
  </si>
  <si>
    <t>Vailant</t>
  </si>
  <si>
    <t>Nymburk ATU správa SZ  Palackého 1768- byt Domaleš</t>
  </si>
  <si>
    <t xml:space="preserve">ŽST Nymburk město VB </t>
  </si>
  <si>
    <t xml:space="preserve">ŽST Nymburk město byt Chludilová </t>
  </si>
  <si>
    <t xml:space="preserve">ŽST Nymburk město byt Vítek </t>
  </si>
  <si>
    <t xml:space="preserve">ŽST Nymburk město byt Juchelková </t>
  </si>
  <si>
    <t>ŽST Nymburk hlavní nádraží VB úschovna + útulek</t>
  </si>
  <si>
    <t>Ferroli</t>
  </si>
  <si>
    <t>ŽST Nymburk hlavní nádraží VB DK- chodba</t>
  </si>
  <si>
    <t>Simer X 48</t>
  </si>
  <si>
    <t>ŽST Nymburk hlavní nádraží VB, přízemí - úschovna</t>
  </si>
  <si>
    <t>ŽST Nymburk hlavní nádraží VB 1.patro</t>
  </si>
  <si>
    <t>ŽST Nymburk hlavní nádraží VB 2.patro</t>
  </si>
  <si>
    <t xml:space="preserve">ŽST Pečky VB WC </t>
  </si>
  <si>
    <t>Buderus GB112</t>
  </si>
  <si>
    <t>Buderus GB113</t>
  </si>
  <si>
    <t>ŽST Pečky VB byt</t>
  </si>
  <si>
    <t xml:space="preserve">ŽST Poděbrady, VB, příjmací budova čp.210/2 </t>
  </si>
  <si>
    <t>Baxi Luna</t>
  </si>
  <si>
    <t>ŽST Poděbrady, VB, příjmací budova čp.210/3</t>
  </si>
  <si>
    <t>ŽST Příbram, VB, půda</t>
  </si>
  <si>
    <t>ŽST Příbram byt Skalická</t>
  </si>
  <si>
    <t>ŽST Příbram byt Stehlík</t>
  </si>
  <si>
    <t xml:space="preserve">ŽST Rakovník VB wc ženy </t>
  </si>
  <si>
    <t xml:space="preserve">Therm </t>
  </si>
  <si>
    <t>ŽST Rakovník VB tranzito</t>
  </si>
  <si>
    <t xml:space="preserve">ŽST Rakovník VB 1.patro chodba </t>
  </si>
  <si>
    <t xml:space="preserve">ŽST Rakovník VB 1.patro předsíň </t>
  </si>
  <si>
    <t xml:space="preserve">ŽST Řevnice VB, kulturní místnost </t>
  </si>
  <si>
    <t>ŽST Řevnice VB dopravní kancelář</t>
  </si>
  <si>
    <t>ŽST Řevnice byt Pospíšil</t>
  </si>
  <si>
    <t>OPOP H418</t>
  </si>
  <si>
    <t>1</t>
  </si>
  <si>
    <t>ŽST Řevnice byt Haas + Rukov</t>
  </si>
  <si>
    <t>ŽST Strančice, VB</t>
  </si>
  <si>
    <t>ŽST Strančice VB byt Blažková</t>
  </si>
  <si>
    <t>ŽST Velim, VB</t>
  </si>
  <si>
    <t>Viessmann 35</t>
  </si>
  <si>
    <t xml:space="preserve">ŽST Velim, VB- kulturní místnost </t>
  </si>
  <si>
    <t xml:space="preserve">TO </t>
  </si>
  <si>
    <t xml:space="preserve">ŽST Praha-Běchovice VB </t>
  </si>
  <si>
    <t>ŽST Praha-Čakovice, VB, č.p.78</t>
  </si>
  <si>
    <t>Termotéka ETI 45 E</t>
  </si>
  <si>
    <t>ŽST Praha-Čakovice, VB, č.p.79</t>
  </si>
  <si>
    <t>ŽST Praha-Krč, Bytový dům  typový 1-4 p.</t>
  </si>
  <si>
    <t>ŽST Praha-Radotín VB</t>
  </si>
  <si>
    <t>138 - 141</t>
  </si>
  <si>
    <t>Praha 3, Pernerova A</t>
  </si>
  <si>
    <t>Tep. čerpadla</t>
  </si>
  <si>
    <t>NIBE</t>
  </si>
  <si>
    <t>El. kotel</t>
  </si>
  <si>
    <t>Protherm Ray</t>
  </si>
  <si>
    <t>143+144</t>
  </si>
  <si>
    <t>CTD</t>
  </si>
  <si>
    <t>Malletova 10, 19000 Praha 9</t>
  </si>
  <si>
    <t>Buderus Logamax plus GB 192</t>
  </si>
  <si>
    <t>9910 m3</t>
  </si>
  <si>
    <t>145+146</t>
  </si>
  <si>
    <t xml:space="preserve">Nádražní 408, 288 02 Nymburk </t>
  </si>
  <si>
    <t>Buderus Logamax plus GB 162-25</t>
  </si>
  <si>
    <t>8049 m3</t>
  </si>
  <si>
    <t>Buderus Logamax U052-24K</t>
  </si>
  <si>
    <t>4000 m3</t>
  </si>
  <si>
    <t>laboratoř</t>
  </si>
  <si>
    <r>
      <rPr>
        <b/>
        <sz val="18"/>
        <color rgb="FF00B0F0"/>
        <rFont val="Calibri"/>
        <family val="2"/>
        <charset val="238"/>
        <scheme val="minor"/>
      </rPr>
      <t>Část 5 – OŘ Praha (vč. GŘ a CTD)</t>
    </r>
    <r>
      <rPr>
        <b/>
        <sz val="18"/>
        <color rgb="FFFF5200"/>
        <rFont val="Calibri"/>
        <family val="2"/>
        <charset val="238"/>
        <scheme val="minor"/>
      </rPr>
      <t xml:space="preserve"> - Jmenný seznam zdrojů a jejich spotřeba energií  - energetická náročnost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</si>
</sst>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#,##0.00&quot; kWh&quot;"/>
    <numFmt numFmtId="167" formatCode="#,##0.00&quot; t&quot;"/>
  </numFmts>
  <fonts count="32" x14ac:knownFonts="1">
    <font>
      <sz val="10"/>
      <name val="Arial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Verdana"/>
      <family val="2"/>
      <charset val="238"/>
    </font>
    <font>
      <b/>
      <sz val="18"/>
      <color rgb="FFFF52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9"/>
      <color rgb="FF444444"/>
      <name val="Verdana"/>
      <family val="2"/>
      <charset val="238"/>
    </font>
    <font>
      <sz val="9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8"/>
      <color rgb="FF00B0F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14">
    <xf numFmtId="0" fontId="0" fillId="0" borderId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/>
    <xf numFmtId="0" fontId="14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44" fontId="2" fillId="0" borderId="0" applyFont="0" applyFill="0" applyBorder="0" applyAlignment="0" applyProtection="0"/>
    <xf numFmtId="44" fontId="10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 applyNumberFormat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0" fillId="0" borderId="0"/>
    <xf numFmtId="0" fontId="1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2" fillId="0" borderId="0"/>
    <xf numFmtId="0" fontId="5" fillId="0" borderId="0"/>
    <xf numFmtId="0" fontId="16" fillId="0" borderId="0"/>
    <xf numFmtId="0" fontId="13" fillId="0" borderId="0"/>
    <xf numFmtId="0" fontId="15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411">
    <xf numFmtId="0" fontId="0" fillId="0" borderId="0" xfId="0"/>
    <xf numFmtId="0" fontId="8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2" borderId="27" xfId="0" applyFont="1" applyFill="1" applyBorder="1"/>
    <xf numFmtId="0" fontId="18" fillId="2" borderId="28" xfId="0" applyFont="1" applyFill="1" applyBorder="1"/>
    <xf numFmtId="0" fontId="18" fillId="2" borderId="7" xfId="0" applyFont="1" applyFill="1" applyBorder="1" applyAlignment="1">
      <alignment horizontal="right"/>
    </xf>
    <xf numFmtId="0" fontId="18" fillId="2" borderId="33" xfId="0" applyFont="1" applyFill="1" applyBorder="1"/>
    <xf numFmtId="0" fontId="18" fillId="2" borderId="34" xfId="0" applyFont="1" applyFill="1" applyBorder="1"/>
    <xf numFmtId="0" fontId="18" fillId="2" borderId="2" xfId="0" applyFont="1" applyFill="1" applyBorder="1" applyAlignment="1">
      <alignment horizontal="right"/>
    </xf>
    <xf numFmtId="0" fontId="18" fillId="2" borderId="38" xfId="0" applyFont="1" applyFill="1" applyBorder="1"/>
    <xf numFmtId="0" fontId="18" fillId="2" borderId="39" xfId="0" applyFont="1" applyFill="1" applyBorder="1"/>
    <xf numFmtId="0" fontId="18" fillId="0" borderId="0" xfId="0" applyFont="1" applyAlignment="1">
      <alignment horizontal="center"/>
    </xf>
    <xf numFmtId="0" fontId="18" fillId="2" borderId="0" xfId="0" applyFont="1" applyFill="1" applyBorder="1"/>
    <xf numFmtId="0" fontId="18" fillId="2" borderId="41" xfId="0" applyFont="1" applyFill="1" applyBorder="1" applyAlignment="1">
      <alignment horizontal="right"/>
    </xf>
    <xf numFmtId="0" fontId="17" fillId="2" borderId="0" xfId="0" applyFont="1" applyFill="1"/>
    <xf numFmtId="0" fontId="18" fillId="2" borderId="0" xfId="0" applyFont="1" applyFill="1" applyAlignment="1"/>
    <xf numFmtId="0" fontId="18" fillId="2" borderId="0" xfId="0" applyFont="1" applyFill="1" applyAlignment="1">
      <alignment horizontal="center"/>
    </xf>
    <xf numFmtId="0" fontId="18" fillId="2" borderId="0" xfId="0" applyFont="1" applyFill="1"/>
    <xf numFmtId="0" fontId="18" fillId="2" borderId="0" xfId="0" applyFont="1" applyFill="1" applyAlignment="1">
      <alignment horizontal="right"/>
    </xf>
    <xf numFmtId="0" fontId="17" fillId="0" borderId="0" xfId="0" applyFont="1"/>
    <xf numFmtId="0" fontId="18" fillId="0" borderId="0" xfId="0" applyFont="1" applyAlignment="1"/>
    <xf numFmtId="0" fontId="18" fillId="0" borderId="0" xfId="0" applyFont="1" applyAlignment="1">
      <alignment horizontal="right"/>
    </xf>
    <xf numFmtId="0" fontId="18" fillId="0" borderId="0" xfId="0" applyFont="1"/>
    <xf numFmtId="0" fontId="8" fillId="0" borderId="0" xfId="0" applyFont="1"/>
    <xf numFmtId="0" fontId="18" fillId="2" borderId="3" xfId="0" applyFont="1" applyFill="1" applyBorder="1" applyAlignment="1">
      <alignment horizontal="left"/>
    </xf>
    <xf numFmtId="0" fontId="18" fillId="0" borderId="0" xfId="0" applyFont="1" applyAlignment="1">
      <alignment horizontal="left"/>
    </xf>
    <xf numFmtId="0" fontId="18" fillId="2" borderId="0" xfId="0" applyFont="1" applyFill="1" applyAlignment="1">
      <alignment horizontal="left"/>
    </xf>
    <xf numFmtId="0" fontId="19" fillId="0" borderId="0" xfId="0" applyFont="1"/>
    <xf numFmtId="0" fontId="8" fillId="2" borderId="13" xfId="0" applyFont="1" applyFill="1" applyBorder="1" applyAlignment="1">
      <alignment horizontal="center"/>
    </xf>
    <xf numFmtId="0" fontId="8" fillId="2" borderId="9" xfId="0" applyFont="1" applyFill="1" applyBorder="1"/>
    <xf numFmtId="0" fontId="8" fillId="2" borderId="9" xfId="0" applyFont="1" applyFill="1" applyBorder="1" applyAlignment="1">
      <alignment horizontal="center"/>
    </xf>
    <xf numFmtId="0" fontId="8" fillId="2" borderId="13" xfId="0" applyFont="1" applyFill="1" applyBorder="1"/>
    <xf numFmtId="0" fontId="8" fillId="2" borderId="10" xfId="0" applyFont="1" applyFill="1" applyBorder="1"/>
    <xf numFmtId="0" fontId="8" fillId="2" borderId="10" xfId="0" applyFont="1" applyFill="1" applyBorder="1" applyAlignment="1">
      <alignment horizontal="center"/>
    </xf>
    <xf numFmtId="0" fontId="17" fillId="2" borderId="0" xfId="0" applyFont="1" applyFill="1" applyAlignment="1">
      <alignment horizontal="center"/>
    </xf>
    <xf numFmtId="0" fontId="21" fillId="0" borderId="0" xfId="0" applyFont="1" applyAlignment="1">
      <alignment horizontal="left"/>
    </xf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17" fillId="2" borderId="0" xfId="0" applyFont="1" applyFill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1" fillId="0" borderId="0" xfId="0" applyFont="1" applyBorder="1" applyAlignment="1"/>
    <xf numFmtId="0" fontId="21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4" fontId="22" fillId="0" borderId="0" xfId="0" applyNumberFormat="1" applyFont="1" applyBorder="1" applyAlignment="1">
      <alignment horizontal="center" vertical="center"/>
    </xf>
    <xf numFmtId="14" fontId="22" fillId="0" borderId="0" xfId="0" applyNumberFormat="1" applyFont="1" applyBorder="1" applyAlignment="1">
      <alignment horizontal="right" vertical="center"/>
    </xf>
    <xf numFmtId="0" fontId="18" fillId="2" borderId="0" xfId="0" applyFont="1" applyFill="1" applyBorder="1" applyAlignment="1">
      <alignment vertical="center"/>
    </xf>
    <xf numFmtId="0" fontId="18" fillId="2" borderId="0" xfId="0" applyFont="1" applyFill="1" applyBorder="1" applyAlignment="1">
      <alignment horizontal="center"/>
    </xf>
    <xf numFmtId="0" fontId="22" fillId="0" borderId="0" xfId="0" applyFont="1" applyBorder="1"/>
    <xf numFmtId="0" fontId="22" fillId="0" borderId="0" xfId="0" applyFont="1" applyBorder="1" applyAlignment="1">
      <alignment horizontal="left"/>
    </xf>
    <xf numFmtId="0" fontId="22" fillId="0" borderId="0" xfId="0" applyFont="1" applyBorder="1" applyAlignment="1"/>
    <xf numFmtId="0" fontId="22" fillId="0" borderId="0" xfId="0" applyFont="1" applyBorder="1" applyAlignment="1">
      <alignment horizontal="center"/>
    </xf>
    <xf numFmtId="0" fontId="21" fillId="0" borderId="0" xfId="0" applyFont="1" applyBorder="1" applyAlignment="1">
      <alignment horizontal="right" vertical="center"/>
    </xf>
    <xf numFmtId="0" fontId="23" fillId="2" borderId="0" xfId="0" applyFont="1" applyFill="1" applyBorder="1" applyAlignment="1"/>
    <xf numFmtId="0" fontId="24" fillId="0" borderId="0" xfId="0" applyFont="1" applyBorder="1" applyAlignment="1"/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center"/>
    </xf>
    <xf numFmtId="0" fontId="24" fillId="0" borderId="0" xfId="0" applyFont="1" applyBorder="1" applyAlignment="1">
      <alignment horizontal="right"/>
    </xf>
    <xf numFmtId="0" fontId="17" fillId="2" borderId="7" xfId="135" applyFont="1" applyFill="1" applyBorder="1" applyAlignment="1">
      <alignment horizontal="center" wrapText="1"/>
    </xf>
    <xf numFmtId="0" fontId="24" fillId="2" borderId="4" xfId="135" applyFont="1" applyFill="1" applyBorder="1" applyAlignment="1">
      <alignment horizontal="left" wrapText="1"/>
    </xf>
    <xf numFmtId="0" fontId="24" fillId="2" borderId="4" xfId="135" applyFont="1" applyFill="1" applyBorder="1" applyAlignment="1">
      <alignment wrapText="1"/>
    </xf>
    <xf numFmtId="0" fontId="24" fillId="2" borderId="4" xfId="135" applyFont="1" applyFill="1" applyBorder="1" applyAlignment="1">
      <alignment horizontal="center" wrapText="1"/>
    </xf>
    <xf numFmtId="0" fontId="24" fillId="2" borderId="4" xfId="135" applyFont="1" applyFill="1" applyBorder="1" applyAlignment="1">
      <alignment horizontal="right" wrapText="1"/>
    </xf>
    <xf numFmtId="0" fontId="24" fillId="2" borderId="57" xfId="135" applyFont="1" applyFill="1" applyBorder="1" applyAlignment="1">
      <alignment horizontal="left" wrapText="1"/>
    </xf>
    <xf numFmtId="0" fontId="18" fillId="2" borderId="2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0" fontId="18" fillId="2" borderId="1" xfId="0" applyFont="1" applyFill="1" applyBorder="1" applyAlignment="1"/>
    <xf numFmtId="0" fontId="18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center"/>
    </xf>
    <xf numFmtId="0" fontId="18" fillId="2" borderId="49" xfId="0" applyFont="1" applyFill="1" applyBorder="1" applyAlignment="1">
      <alignment horizontal="center"/>
    </xf>
    <xf numFmtId="0" fontId="26" fillId="2" borderId="1" xfId="0" applyFont="1" applyFill="1" applyBorder="1" applyAlignment="1">
      <alignment horizontal="right"/>
    </xf>
    <xf numFmtId="0" fontId="18" fillId="2" borderId="3" xfId="0" applyFont="1" applyFill="1" applyBorder="1" applyAlignment="1">
      <alignment horizontal="left" wrapText="1"/>
    </xf>
    <xf numFmtId="0" fontId="18" fillId="2" borderId="8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left" vertical="center"/>
    </xf>
    <xf numFmtId="0" fontId="18" fillId="2" borderId="9" xfId="0" applyFont="1" applyFill="1" applyBorder="1" applyAlignment="1"/>
    <xf numFmtId="0" fontId="18" fillId="2" borderId="9" xfId="0" applyFont="1" applyFill="1" applyBorder="1" applyAlignment="1">
      <alignment horizontal="left"/>
    </xf>
    <xf numFmtId="0" fontId="18" fillId="2" borderId="9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/>
    </xf>
    <xf numFmtId="166" fontId="27" fillId="2" borderId="9" xfId="0" applyNumberFormat="1" applyFont="1" applyFill="1" applyBorder="1" applyAlignment="1">
      <alignment horizontal="right" vertical="top" wrapText="1"/>
    </xf>
    <xf numFmtId="0" fontId="18" fillId="2" borderId="50" xfId="0" applyFont="1" applyFill="1" applyBorder="1" applyAlignment="1">
      <alignment horizontal="left" wrapText="1"/>
    </xf>
    <xf numFmtId="0" fontId="18" fillId="2" borderId="7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 vertical="center"/>
    </xf>
    <xf numFmtId="49" fontId="18" fillId="2" borderId="4" xfId="0" applyNumberFormat="1" applyFont="1" applyFill="1" applyBorder="1" applyAlignment="1">
      <alignment vertical="center"/>
    </xf>
    <xf numFmtId="49" fontId="18" fillId="2" borderId="4" xfId="0" applyNumberFormat="1" applyFont="1" applyFill="1" applyBorder="1" applyAlignment="1">
      <alignment horizontal="left" vertical="center"/>
    </xf>
    <xf numFmtId="0" fontId="18" fillId="2" borderId="6" xfId="0" applyFont="1" applyFill="1" applyBorder="1" applyAlignment="1">
      <alignment horizontal="center" vertical="center"/>
    </xf>
    <xf numFmtId="166" fontId="27" fillId="2" borderId="4" xfId="0" applyNumberFormat="1" applyFont="1" applyFill="1" applyBorder="1" applyAlignment="1">
      <alignment horizontal="right" vertical="top" wrapText="1"/>
    </xf>
    <xf numFmtId="166" fontId="27" fillId="2" borderId="57" xfId="0" applyNumberFormat="1" applyFont="1" applyFill="1" applyBorder="1" applyAlignment="1">
      <alignment horizontal="left" vertical="top" wrapText="1"/>
    </xf>
    <xf numFmtId="49" fontId="18" fillId="2" borderId="9" xfId="0" applyNumberFormat="1" applyFont="1" applyFill="1" applyBorder="1" applyAlignment="1">
      <alignment vertical="center"/>
    </xf>
    <xf numFmtId="49" fontId="18" fillId="2" borderId="9" xfId="0" applyNumberFormat="1" applyFont="1" applyFill="1" applyBorder="1" applyAlignment="1">
      <alignment horizontal="left" vertical="center"/>
    </xf>
    <xf numFmtId="0" fontId="18" fillId="2" borderId="22" xfId="0" applyFont="1" applyFill="1" applyBorder="1" applyAlignment="1">
      <alignment horizontal="center" vertical="center"/>
    </xf>
    <xf numFmtId="166" fontId="18" fillId="2" borderId="9" xfId="0" applyNumberFormat="1" applyFont="1" applyFill="1" applyBorder="1" applyAlignment="1">
      <alignment horizontal="right" vertical="center" wrapText="1"/>
    </xf>
    <xf numFmtId="166" fontId="18" fillId="2" borderId="50" xfId="0" applyNumberFormat="1" applyFont="1" applyFill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/>
    </xf>
    <xf numFmtId="0" fontId="18" fillId="2" borderId="4" xfId="0" applyFont="1" applyFill="1" applyBorder="1" applyAlignment="1"/>
    <xf numFmtId="0" fontId="18" fillId="2" borderId="4" xfId="0" applyFont="1" applyFill="1" applyBorder="1" applyAlignment="1">
      <alignment horizontal="left"/>
    </xf>
    <xf numFmtId="0" fontId="18" fillId="2" borderId="4" xfId="0" applyFont="1" applyFill="1" applyBorder="1" applyAlignment="1">
      <alignment horizontal="center"/>
    </xf>
    <xf numFmtId="0" fontId="18" fillId="2" borderId="23" xfId="0" applyFont="1" applyFill="1" applyBorder="1" applyAlignment="1">
      <alignment horizontal="center"/>
    </xf>
    <xf numFmtId="0" fontId="18" fillId="2" borderId="57" xfId="0" applyFont="1" applyFill="1" applyBorder="1" applyAlignment="1">
      <alignment horizontal="left"/>
    </xf>
    <xf numFmtId="0" fontId="18" fillId="0" borderId="1" xfId="0" applyFont="1" applyBorder="1" applyAlignment="1">
      <alignment horizontal="center" vertical="center"/>
    </xf>
    <xf numFmtId="0" fontId="18" fillId="2" borderId="6" xfId="0" applyFont="1" applyFill="1" applyBorder="1" applyAlignment="1">
      <alignment horizontal="center"/>
    </xf>
    <xf numFmtId="166" fontId="27" fillId="2" borderId="1" xfId="0" applyNumberFormat="1" applyFont="1" applyFill="1" applyBorder="1" applyAlignment="1">
      <alignment horizontal="right" vertical="top" wrapText="1"/>
    </xf>
    <xf numFmtId="0" fontId="18" fillId="0" borderId="9" xfId="0" applyFont="1" applyBorder="1" applyAlignment="1">
      <alignment horizontal="center" vertical="center"/>
    </xf>
    <xf numFmtId="0" fontId="18" fillId="2" borderId="22" xfId="0" applyFont="1" applyFill="1" applyBorder="1" applyAlignment="1">
      <alignment horizontal="center"/>
    </xf>
    <xf numFmtId="0" fontId="18" fillId="2" borderId="50" xfId="0" applyFont="1" applyFill="1" applyBorder="1" applyAlignment="1">
      <alignment horizontal="left"/>
    </xf>
    <xf numFmtId="0" fontId="18" fillId="2" borderId="4" xfId="0" applyFont="1" applyFill="1" applyBorder="1" applyAlignment="1">
      <alignment horizontal="left" vertical="center"/>
    </xf>
    <xf numFmtId="0" fontId="18" fillId="2" borderId="57" xfId="0" applyFont="1" applyFill="1" applyBorder="1" applyAlignment="1">
      <alignment horizontal="left" vertical="center"/>
    </xf>
    <xf numFmtId="0" fontId="18" fillId="2" borderId="9" xfId="0" applyFont="1" applyFill="1" applyBorder="1" applyAlignment="1">
      <alignment horizontal="left" vertical="center"/>
    </xf>
    <xf numFmtId="0" fontId="18" fillId="2" borderId="12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left" vertical="center"/>
    </xf>
    <xf numFmtId="0" fontId="18" fillId="2" borderId="13" xfId="0" applyFont="1" applyFill="1" applyBorder="1" applyAlignment="1"/>
    <xf numFmtId="0" fontId="18" fillId="2" borderId="13" xfId="0" applyFont="1" applyFill="1" applyBorder="1" applyAlignment="1">
      <alignment horizontal="left"/>
    </xf>
    <xf numFmtId="0" fontId="18" fillId="2" borderId="13" xfId="0" applyFont="1" applyFill="1" applyBorder="1" applyAlignment="1">
      <alignment horizontal="center"/>
    </xf>
    <xf numFmtId="166" fontId="27" fillId="2" borderId="13" xfId="0" applyNumberFormat="1" applyFont="1" applyFill="1" applyBorder="1" applyAlignment="1">
      <alignment horizontal="right" vertical="top" wrapText="1"/>
    </xf>
    <xf numFmtId="0" fontId="18" fillId="2" borderId="58" xfId="0" applyFont="1" applyFill="1" applyBorder="1" applyAlignment="1">
      <alignment horizontal="left"/>
    </xf>
    <xf numFmtId="0" fontId="18" fillId="2" borderId="18" xfId="0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left" vertical="center"/>
    </xf>
    <xf numFmtId="0" fontId="18" fillId="2" borderId="14" xfId="0" applyFont="1" applyFill="1" applyBorder="1" applyAlignment="1"/>
    <xf numFmtId="0" fontId="18" fillId="2" borderId="14" xfId="0" applyFont="1" applyFill="1" applyBorder="1" applyAlignment="1">
      <alignment horizontal="left"/>
    </xf>
    <xf numFmtId="166" fontId="27" fillId="2" borderId="14" xfId="0" applyNumberFormat="1" applyFont="1" applyFill="1" applyBorder="1" applyAlignment="1">
      <alignment horizontal="right" vertical="top" wrapText="1"/>
    </xf>
    <xf numFmtId="0" fontId="18" fillId="2" borderId="11" xfId="0" applyFont="1" applyFill="1" applyBorder="1" applyAlignment="1">
      <alignment horizontal="left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/>
    <xf numFmtId="0" fontId="18" fillId="2" borderId="0" xfId="0" applyFont="1" applyFill="1" applyBorder="1" applyAlignment="1">
      <alignment horizontal="left"/>
    </xf>
    <xf numFmtId="166" fontId="27" fillId="2" borderId="0" xfId="0" applyNumberFormat="1" applyFont="1" applyFill="1" applyBorder="1" applyAlignment="1">
      <alignment horizontal="right" vertical="top" wrapText="1"/>
    </xf>
    <xf numFmtId="0" fontId="8" fillId="2" borderId="59" xfId="0" applyFont="1" applyFill="1" applyBorder="1" applyAlignment="1">
      <alignment horizontal="center"/>
    </xf>
    <xf numFmtId="0" fontId="8" fillId="2" borderId="60" xfId="0" applyFont="1" applyFill="1" applyBorder="1"/>
    <xf numFmtId="0" fontId="23" fillId="2" borderId="0" xfId="0" applyFont="1" applyFill="1" applyBorder="1" applyAlignment="1">
      <alignment horizontal="left"/>
    </xf>
    <xf numFmtId="0" fontId="26" fillId="0" borderId="0" xfId="0" applyFont="1" applyBorder="1" applyAlignment="1">
      <alignment horizontal="left"/>
    </xf>
    <xf numFmtId="0" fontId="26" fillId="0" borderId="0" xfId="0" applyFont="1" applyAlignment="1">
      <alignment horizontal="left"/>
    </xf>
    <xf numFmtId="0" fontId="26" fillId="0" borderId="0" xfId="0" applyFont="1" applyBorder="1" applyAlignment="1"/>
    <xf numFmtId="0" fontId="2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right"/>
    </xf>
    <xf numFmtId="0" fontId="17" fillId="2" borderId="51" xfId="135" applyNumberFormat="1" applyFont="1" applyFill="1" applyBorder="1" applyAlignment="1">
      <alignment horizontal="center" wrapText="1"/>
    </xf>
    <xf numFmtId="0" fontId="24" fillId="2" borderId="10" xfId="135" applyNumberFormat="1" applyFont="1" applyFill="1" applyBorder="1" applyAlignment="1">
      <alignment horizontal="left" wrapText="1"/>
    </xf>
    <xf numFmtId="0" fontId="24" fillId="2" borderId="10" xfId="135" applyNumberFormat="1" applyFont="1" applyFill="1" applyBorder="1" applyAlignment="1">
      <alignment wrapText="1"/>
    </xf>
    <xf numFmtId="0" fontId="24" fillId="2" borderId="10" xfId="135" applyNumberFormat="1" applyFont="1" applyFill="1" applyBorder="1" applyAlignment="1">
      <alignment horizontal="center" wrapText="1"/>
    </xf>
    <xf numFmtId="0" fontId="24" fillId="2" borderId="10" xfId="135" applyNumberFormat="1" applyFont="1" applyFill="1" applyBorder="1" applyAlignment="1">
      <alignment horizontal="right" wrapText="1"/>
    </xf>
    <xf numFmtId="0" fontId="24" fillId="2" borderId="52" xfId="135" applyNumberFormat="1" applyFont="1" applyFill="1" applyBorder="1" applyAlignment="1">
      <alignment horizontal="left" wrapText="1"/>
    </xf>
    <xf numFmtId="0" fontId="27" fillId="2" borderId="51" xfId="0" applyFont="1" applyFill="1" applyBorder="1" applyAlignment="1">
      <alignment horizontal="center" vertical="top" wrapText="1"/>
    </xf>
    <xf numFmtId="0" fontId="18" fillId="2" borderId="10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left" vertical="center"/>
    </xf>
    <xf numFmtId="0" fontId="27" fillId="2" borderId="10" xfId="0" applyFont="1" applyFill="1" applyBorder="1" applyAlignment="1">
      <alignment vertical="top" wrapText="1"/>
    </xf>
    <xf numFmtId="1" fontId="18" fillId="2" borderId="10" xfId="126" applyNumberFormat="1" applyFont="1" applyFill="1" applyBorder="1" applyAlignment="1">
      <alignment horizontal="left"/>
    </xf>
    <xf numFmtId="0" fontId="27" fillId="2" borderId="10" xfId="0" applyFont="1" applyFill="1" applyBorder="1" applyAlignment="1">
      <alignment horizontal="center" vertical="top" wrapText="1"/>
    </xf>
    <xf numFmtId="0" fontId="27" fillId="2" borderId="23" xfId="0" applyFont="1" applyFill="1" applyBorder="1" applyAlignment="1">
      <alignment horizontal="center" vertical="top" wrapText="1"/>
    </xf>
    <xf numFmtId="166" fontId="18" fillId="2" borderId="10" xfId="0" applyNumberFormat="1" applyFont="1" applyFill="1" applyBorder="1" applyAlignment="1">
      <alignment horizontal="right" vertical="center"/>
    </xf>
    <xf numFmtId="0" fontId="27" fillId="2" borderId="52" xfId="0" applyFont="1" applyFill="1" applyBorder="1" applyAlignment="1">
      <alignment horizontal="left" vertical="top" wrapText="1"/>
    </xf>
    <xf numFmtId="0" fontId="27" fillId="2" borderId="53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center"/>
    </xf>
    <xf numFmtId="0" fontId="27" fillId="2" borderId="1" xfId="0" applyFont="1" applyFill="1" applyBorder="1" applyAlignment="1">
      <alignment vertical="top" wrapText="1"/>
    </xf>
    <xf numFmtId="1" fontId="18" fillId="2" borderId="1" xfId="126" applyNumberFormat="1" applyFont="1" applyFill="1" applyBorder="1" applyAlignment="1">
      <alignment horizontal="left"/>
    </xf>
    <xf numFmtId="0" fontId="18" fillId="2" borderId="1" xfId="0" applyFont="1" applyFill="1" applyBorder="1" applyAlignment="1">
      <alignment horizontal="center" vertical="top" wrapText="1"/>
    </xf>
    <xf numFmtId="0" fontId="18" fillId="2" borderId="6" xfId="0" applyFont="1" applyFill="1" applyBorder="1" applyAlignment="1">
      <alignment horizontal="center" vertical="top" wrapText="1"/>
    </xf>
    <xf numFmtId="0" fontId="27" fillId="2" borderId="1" xfId="0" applyFont="1" applyFill="1" applyBorder="1" applyAlignment="1">
      <alignment horizontal="center" vertical="top" wrapText="1"/>
    </xf>
    <xf numFmtId="166" fontId="18" fillId="2" borderId="1" xfId="0" applyNumberFormat="1" applyFont="1" applyFill="1" applyBorder="1" applyAlignment="1">
      <alignment horizontal="right" vertical="center"/>
    </xf>
    <xf numFmtId="0" fontId="18" fillId="2" borderId="54" xfId="0" applyFont="1" applyFill="1" applyBorder="1" applyAlignment="1">
      <alignment horizontal="left" vertical="top" wrapText="1"/>
    </xf>
    <xf numFmtId="0" fontId="18" fillId="2" borderId="2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/>
    </xf>
    <xf numFmtId="0" fontId="18" fillId="2" borderId="21" xfId="0" applyFont="1" applyFill="1" applyBorder="1" applyAlignment="1">
      <alignment horizontal="center" vertical="center"/>
    </xf>
    <xf numFmtId="0" fontId="27" fillId="2" borderId="55" xfId="0" applyFont="1" applyFill="1" applyBorder="1" applyAlignment="1">
      <alignment horizontal="center" vertical="top" wrapText="1"/>
    </xf>
    <xf numFmtId="0" fontId="18" fillId="2" borderId="9" xfId="0" applyFont="1" applyFill="1" applyBorder="1" applyAlignment="1">
      <alignment vertical="center"/>
    </xf>
    <xf numFmtId="166" fontId="18" fillId="2" borderId="9" xfId="0" applyNumberFormat="1" applyFont="1" applyFill="1" applyBorder="1" applyAlignment="1">
      <alignment horizontal="right" vertical="center"/>
    </xf>
    <xf numFmtId="0" fontId="18" fillId="2" borderId="56" xfId="0" applyFont="1" applyFill="1" applyBorder="1" applyAlignment="1">
      <alignment horizontal="left" vertical="top" wrapText="1"/>
    </xf>
    <xf numFmtId="0" fontId="27" fillId="2" borderId="61" xfId="0" applyFont="1" applyFill="1" applyBorder="1" applyAlignment="1">
      <alignment horizontal="center" vertical="top" wrapText="1"/>
    </xf>
    <xf numFmtId="0" fontId="18" fillId="2" borderId="10" xfId="0" applyFont="1" applyFill="1" applyBorder="1" applyAlignment="1">
      <alignment horizontal="left" vertical="top" wrapText="1"/>
    </xf>
    <xf numFmtId="0" fontId="18" fillId="2" borderId="10" xfId="0" applyFont="1" applyFill="1" applyBorder="1" applyAlignment="1">
      <alignment horizontal="center" vertical="top" wrapText="1"/>
    </xf>
    <xf numFmtId="0" fontId="18" fillId="2" borderId="16" xfId="0" applyFont="1" applyFill="1" applyBorder="1" applyAlignment="1">
      <alignment horizontal="center" vertical="top" wrapText="1"/>
    </xf>
    <xf numFmtId="0" fontId="18" fillId="2" borderId="52" xfId="0" applyFont="1" applyFill="1" applyBorder="1" applyAlignment="1">
      <alignment horizontal="left" vertical="top" wrapText="1"/>
    </xf>
    <xf numFmtId="0" fontId="27" fillId="2" borderId="9" xfId="0" applyFont="1" applyFill="1" applyBorder="1" applyAlignment="1">
      <alignment vertical="top" wrapText="1"/>
    </xf>
    <xf numFmtId="0" fontId="18" fillId="2" borderId="9" xfId="0" applyFont="1" applyFill="1" applyBorder="1" applyAlignment="1">
      <alignment horizontal="left" vertical="top" wrapText="1"/>
    </xf>
    <xf numFmtId="0" fontId="15" fillId="2" borderId="9" xfId="0" applyFont="1" applyFill="1" applyBorder="1" applyAlignment="1">
      <alignment horizontal="center"/>
    </xf>
    <xf numFmtId="0" fontId="15" fillId="2" borderId="22" xfId="0" applyFont="1" applyFill="1" applyBorder="1" applyAlignment="1">
      <alignment horizontal="center"/>
    </xf>
    <xf numFmtId="0" fontId="27" fillId="2" borderId="9" xfId="0" applyFont="1" applyFill="1" applyBorder="1" applyAlignment="1">
      <alignment horizontal="center" vertical="top" wrapText="1"/>
    </xf>
    <xf numFmtId="0" fontId="15" fillId="2" borderId="9" xfId="0" applyFont="1" applyFill="1" applyBorder="1" applyAlignment="1">
      <alignment horizontal="right"/>
    </xf>
    <xf numFmtId="0" fontId="15" fillId="2" borderId="56" xfId="0" applyFont="1" applyFill="1" applyBorder="1"/>
    <xf numFmtId="0" fontId="27" fillId="2" borderId="59" xfId="0" applyFont="1" applyFill="1" applyBorder="1" applyAlignment="1">
      <alignment horizontal="center" vertical="top" wrapText="1"/>
    </xf>
    <xf numFmtId="0" fontId="15" fillId="2" borderId="13" xfId="0" applyFont="1" applyFill="1" applyBorder="1" applyAlignment="1">
      <alignment horizontal="left"/>
    </xf>
    <xf numFmtId="0" fontId="27" fillId="2" borderId="13" xfId="0" applyFont="1" applyFill="1" applyBorder="1" applyAlignment="1">
      <alignment vertical="top" wrapText="1"/>
    </xf>
    <xf numFmtId="0" fontId="15" fillId="2" borderId="13" xfId="0" applyFont="1" applyFill="1" applyBorder="1" applyAlignment="1">
      <alignment horizontal="center"/>
    </xf>
    <xf numFmtId="0" fontId="27" fillId="2" borderId="13" xfId="0" applyFont="1" applyFill="1" applyBorder="1" applyAlignment="1">
      <alignment horizontal="center" vertical="top" wrapText="1"/>
    </xf>
    <xf numFmtId="0" fontId="18" fillId="2" borderId="13" xfId="0" applyFont="1" applyFill="1" applyBorder="1" applyAlignment="1">
      <alignment horizontal="right"/>
    </xf>
    <xf numFmtId="0" fontId="18" fillId="2" borderId="60" xfId="0" applyFont="1" applyFill="1" applyBorder="1"/>
    <xf numFmtId="0" fontId="18" fillId="2" borderId="10" xfId="0" applyFont="1" applyFill="1" applyBorder="1" applyAlignment="1">
      <alignment horizontal="left"/>
    </xf>
    <xf numFmtId="0" fontId="18" fillId="2" borderId="16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right"/>
    </xf>
    <xf numFmtId="0" fontId="18" fillId="2" borderId="52" xfId="0" applyFont="1" applyFill="1" applyBorder="1"/>
    <xf numFmtId="0" fontId="18" fillId="2" borderId="9" xfId="0" applyFont="1" applyFill="1" applyBorder="1" applyAlignment="1">
      <alignment horizontal="right"/>
    </xf>
    <xf numFmtId="0" fontId="18" fillId="2" borderId="56" xfId="0" applyFont="1" applyFill="1" applyBorder="1"/>
    <xf numFmtId="4" fontId="18" fillId="2" borderId="10" xfId="0" applyNumberFormat="1" applyFont="1" applyFill="1" applyBorder="1" applyAlignment="1">
      <alignment horizontal="right" vertical="center"/>
    </xf>
    <xf numFmtId="0" fontId="18" fillId="2" borderId="1" xfId="0" applyFont="1" applyFill="1" applyBorder="1" applyAlignment="1">
      <alignment horizontal="left" vertical="top" wrapText="1"/>
    </xf>
    <xf numFmtId="4" fontId="18" fillId="2" borderId="1" xfId="0" applyNumberFormat="1" applyFont="1" applyFill="1" applyBorder="1" applyAlignment="1">
      <alignment horizontal="right" vertical="center"/>
    </xf>
    <xf numFmtId="0" fontId="27" fillId="2" borderId="54" xfId="0" applyFont="1" applyFill="1" applyBorder="1" applyAlignment="1">
      <alignment horizontal="left" vertical="top" wrapText="1"/>
    </xf>
    <xf numFmtId="0" fontId="18" fillId="2" borderId="9" xfId="0" applyFont="1" applyFill="1" applyBorder="1" applyAlignment="1">
      <alignment horizontal="center" vertical="top" wrapText="1"/>
    </xf>
    <xf numFmtId="0" fontId="18" fillId="2" borderId="22" xfId="0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center"/>
    </xf>
    <xf numFmtId="0" fontId="27" fillId="2" borderId="56" xfId="0" applyFont="1" applyFill="1" applyBorder="1" applyAlignment="1">
      <alignment horizontal="left" vertical="top" wrapText="1"/>
    </xf>
    <xf numFmtId="0" fontId="18" fillId="2" borderId="21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right"/>
    </xf>
    <xf numFmtId="0" fontId="18" fillId="2" borderId="54" xfId="0" applyFont="1" applyFill="1" applyBorder="1"/>
    <xf numFmtId="166" fontId="18" fillId="2" borderId="10" xfId="0" applyNumberFormat="1" applyFont="1" applyFill="1" applyBorder="1" applyAlignment="1">
      <alignment horizontal="right"/>
    </xf>
    <xf numFmtId="166" fontId="18" fillId="2" borderId="9" xfId="0" applyNumberFormat="1" applyFont="1" applyFill="1" applyBorder="1" applyAlignment="1">
      <alignment horizontal="right"/>
    </xf>
    <xf numFmtId="0" fontId="27" fillId="2" borderId="10" xfId="0" applyFont="1" applyFill="1" applyBorder="1" applyAlignment="1">
      <alignment horizontal="left" vertical="top" wrapText="1"/>
    </xf>
    <xf numFmtId="0" fontId="27" fillId="2" borderId="1" xfId="0" applyFont="1" applyFill="1" applyBorder="1" applyAlignment="1">
      <alignment horizontal="left" vertical="top" wrapText="1"/>
    </xf>
    <xf numFmtId="0" fontId="27" fillId="2" borderId="9" xfId="0" applyFont="1" applyFill="1" applyBorder="1" applyAlignment="1">
      <alignment horizontal="left" vertical="top" wrapText="1"/>
    </xf>
    <xf numFmtId="0" fontId="27" fillId="2" borderId="22" xfId="0" applyFont="1" applyFill="1" applyBorder="1" applyAlignment="1">
      <alignment horizontal="center" vertical="top" wrapText="1"/>
    </xf>
    <xf numFmtId="0" fontId="27" fillId="2" borderId="0" xfId="0" applyFont="1" applyFill="1" applyBorder="1" applyAlignment="1">
      <alignment horizontal="center" vertical="top" wrapText="1"/>
    </xf>
    <xf numFmtId="0" fontId="18" fillId="2" borderId="0" xfId="0" applyFont="1" applyFill="1" applyBorder="1" applyAlignment="1">
      <alignment horizontal="left" vertical="center"/>
    </xf>
    <xf numFmtId="0" fontId="27" fillId="2" borderId="0" xfId="0" applyFont="1" applyFill="1" applyBorder="1" applyAlignment="1">
      <alignment vertical="top" wrapText="1"/>
    </xf>
    <xf numFmtId="0" fontId="18" fillId="2" borderId="0" xfId="0" applyFont="1" applyFill="1" applyBorder="1" applyAlignment="1">
      <alignment horizontal="left" vertical="top" wrapText="1"/>
    </xf>
    <xf numFmtId="166" fontId="18" fillId="2" borderId="0" xfId="0" applyNumberFormat="1" applyFont="1" applyFill="1" applyBorder="1" applyAlignment="1">
      <alignment horizontal="right" vertical="center"/>
    </xf>
    <xf numFmtId="0" fontId="18" fillId="0" borderId="0" xfId="0" applyFont="1" applyBorder="1"/>
    <xf numFmtId="0" fontId="18" fillId="0" borderId="0" xfId="0" applyFont="1" applyBorder="1" applyAlignment="1">
      <alignment horizontal="left"/>
    </xf>
    <xf numFmtId="0" fontId="18" fillId="0" borderId="0" xfId="0" applyFont="1" applyBorder="1" applyAlignment="1"/>
    <xf numFmtId="0" fontId="18" fillId="0" borderId="0" xfId="0" applyFont="1" applyBorder="1" applyAlignment="1">
      <alignment horizontal="right"/>
    </xf>
    <xf numFmtId="0" fontId="26" fillId="0" borderId="0" xfId="0" applyFont="1" applyBorder="1"/>
    <xf numFmtId="0" fontId="17" fillId="2" borderId="62" xfId="135" applyFont="1" applyFill="1" applyBorder="1" applyAlignment="1">
      <alignment horizontal="center" wrapText="1"/>
    </xf>
    <xf numFmtId="0" fontId="24" fillId="2" borderId="15" xfId="135" applyFont="1" applyFill="1" applyBorder="1" applyAlignment="1">
      <alignment horizontal="left" wrapText="1"/>
    </xf>
    <xf numFmtId="0" fontId="24" fillId="2" borderId="15" xfId="135" applyFont="1" applyFill="1" applyBorder="1" applyAlignment="1">
      <alignment wrapText="1"/>
    </xf>
    <xf numFmtId="0" fontId="24" fillId="2" borderId="16" xfId="135" applyFont="1" applyFill="1" applyBorder="1" applyAlignment="1">
      <alignment horizontal="center" wrapText="1"/>
    </xf>
    <xf numFmtId="0" fontId="24" fillId="2" borderId="17" xfId="135" applyFont="1" applyFill="1" applyBorder="1" applyAlignment="1">
      <alignment horizontal="center" wrapText="1"/>
    </xf>
    <xf numFmtId="0" fontId="24" fillId="2" borderId="15" xfId="135" applyFont="1" applyFill="1" applyBorder="1" applyAlignment="1">
      <alignment horizontal="right" wrapText="1"/>
    </xf>
    <xf numFmtId="0" fontId="24" fillId="2" borderId="63" xfId="135" applyFont="1" applyFill="1" applyBorder="1" applyAlignment="1">
      <alignment horizontal="left" wrapText="1"/>
    </xf>
    <xf numFmtId="0" fontId="18" fillId="2" borderId="5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vertical="center"/>
    </xf>
    <xf numFmtId="0" fontId="18" fillId="2" borderId="16" xfId="0" applyFont="1" applyFill="1" applyBorder="1" applyAlignment="1">
      <alignment horizontal="center" vertical="center"/>
    </xf>
    <xf numFmtId="0" fontId="18" fillId="0" borderId="52" xfId="0" applyFont="1" applyBorder="1" applyAlignment="1">
      <alignment horizontal="left" vertical="center"/>
    </xf>
    <xf numFmtId="0" fontId="18" fillId="2" borderId="55" xfId="0" applyFont="1" applyFill="1" applyBorder="1" applyAlignment="1">
      <alignment horizontal="center" vertical="center"/>
    </xf>
    <xf numFmtId="0" fontId="18" fillId="0" borderId="56" xfId="0" applyFont="1" applyBorder="1" applyAlignment="1">
      <alignment horizontal="left" vertical="center"/>
    </xf>
    <xf numFmtId="0" fontId="18" fillId="2" borderId="53" xfId="0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center" vertical="center"/>
    </xf>
    <xf numFmtId="166" fontId="18" fillId="2" borderId="1" xfId="0" applyNumberFormat="1" applyFont="1" applyFill="1" applyBorder="1" applyAlignment="1">
      <alignment horizontal="right"/>
    </xf>
    <xf numFmtId="0" fontId="18" fillId="0" borderId="54" xfId="0" applyFont="1" applyBorder="1" applyAlignment="1">
      <alignment horizontal="left" vertical="center"/>
    </xf>
    <xf numFmtId="0" fontId="27" fillId="2" borderId="16" xfId="0" applyFont="1" applyFill="1" applyBorder="1" applyAlignment="1">
      <alignment horizontal="center" vertical="top" wrapText="1"/>
    </xf>
    <xf numFmtId="165" fontId="18" fillId="2" borderId="10" xfId="0" applyNumberFormat="1" applyFont="1" applyFill="1" applyBorder="1" applyAlignment="1">
      <alignment horizontal="right"/>
    </xf>
    <xf numFmtId="0" fontId="27" fillId="2" borderId="21" xfId="0" applyFont="1" applyFill="1" applyBorder="1" applyAlignment="1">
      <alignment horizontal="center" vertical="top" wrapText="1"/>
    </xf>
    <xf numFmtId="165" fontId="18" fillId="2" borderId="1" xfId="0" applyNumberFormat="1" applyFont="1" applyFill="1" applyBorder="1" applyAlignment="1">
      <alignment horizontal="right"/>
    </xf>
    <xf numFmtId="165" fontId="18" fillId="2" borderId="9" xfId="0" applyNumberFormat="1" applyFont="1" applyFill="1" applyBorder="1" applyAlignment="1">
      <alignment horizontal="right"/>
    </xf>
    <xf numFmtId="0" fontId="18" fillId="2" borderId="61" xfId="0" applyFont="1" applyFill="1" applyBorder="1" applyAlignment="1">
      <alignment horizontal="center" vertical="center"/>
    </xf>
    <xf numFmtId="167" fontId="18" fillId="2" borderId="10" xfId="0" applyNumberFormat="1" applyFont="1" applyFill="1" applyBorder="1" applyAlignment="1">
      <alignment horizontal="right"/>
    </xf>
    <xf numFmtId="0" fontId="18" fillId="2" borderId="9" xfId="0" applyFont="1" applyFill="1" applyBorder="1" applyAlignment="1">
      <alignment vertical="top" wrapText="1"/>
    </xf>
    <xf numFmtId="167" fontId="18" fillId="2" borderId="9" xfId="0" applyNumberFormat="1" applyFont="1" applyFill="1" applyBorder="1" applyAlignment="1">
      <alignment horizontal="right"/>
    </xf>
    <xf numFmtId="0" fontId="18" fillId="2" borderId="59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left" vertical="center"/>
    </xf>
    <xf numFmtId="0" fontId="18" fillId="2" borderId="13" xfId="0" applyFont="1" applyFill="1" applyBorder="1" applyAlignment="1">
      <alignment vertical="center"/>
    </xf>
    <xf numFmtId="166" fontId="18" fillId="2" borderId="13" xfId="0" applyNumberFormat="1" applyFont="1" applyFill="1" applyBorder="1" applyAlignment="1">
      <alignment horizontal="right" vertical="center"/>
    </xf>
    <xf numFmtId="0" fontId="18" fillId="0" borderId="60" xfId="0" applyFont="1" applyBorder="1" applyAlignment="1">
      <alignment horizontal="left" vertical="center"/>
    </xf>
    <xf numFmtId="49" fontId="18" fillId="2" borderId="10" xfId="72" applyNumberFormat="1" applyFont="1" applyFill="1" applyBorder="1" applyAlignment="1">
      <alignment horizontal="left" vertical="center"/>
    </xf>
    <xf numFmtId="0" fontId="18" fillId="2" borderId="23" xfId="0" applyFont="1" applyFill="1" applyBorder="1" applyAlignment="1">
      <alignment horizontal="center" vertical="center"/>
    </xf>
    <xf numFmtId="49" fontId="18" fillId="2" borderId="1" xfId="72" applyNumberFormat="1" applyFont="1" applyFill="1" applyBorder="1" applyAlignment="1">
      <alignment horizontal="left" vertical="center"/>
    </xf>
    <xf numFmtId="49" fontId="18" fillId="2" borderId="9" xfId="72" applyNumberFormat="1" applyFont="1" applyFill="1" applyBorder="1" applyAlignment="1">
      <alignment horizontal="left" vertical="center"/>
    </xf>
    <xf numFmtId="1" fontId="26" fillId="2" borderId="10" xfId="126" applyNumberFormat="1" applyFont="1" applyFill="1" applyBorder="1" applyAlignment="1">
      <alignment horizontal="left"/>
    </xf>
    <xf numFmtId="1" fontId="26" fillId="2" borderId="1" xfId="126" applyNumberFormat="1" applyFont="1" applyFill="1" applyBorder="1" applyAlignment="1">
      <alignment horizontal="left"/>
    </xf>
    <xf numFmtId="0" fontId="27" fillId="2" borderId="20" xfId="0" applyFont="1" applyFill="1" applyBorder="1" applyAlignment="1">
      <alignment horizontal="center" vertical="top" wrapText="1"/>
    </xf>
    <xf numFmtId="1" fontId="26" fillId="2" borderId="9" xfId="126" applyNumberFormat="1" applyFont="1" applyFill="1" applyBorder="1" applyAlignment="1">
      <alignment horizontal="left"/>
    </xf>
    <xf numFmtId="0" fontId="27" fillId="2" borderId="14" xfId="0" applyFont="1" applyFill="1" applyBorder="1" applyAlignment="1">
      <alignment horizontal="center" vertical="top" wrapText="1"/>
    </xf>
    <xf numFmtId="0" fontId="26" fillId="2" borderId="10" xfId="126" applyFont="1" applyFill="1" applyBorder="1" applyAlignment="1">
      <alignment horizontal="left"/>
    </xf>
    <xf numFmtId="0" fontId="26" fillId="2" borderId="1" xfId="126" applyFont="1" applyFill="1" applyBorder="1" applyAlignment="1">
      <alignment horizontal="left"/>
    </xf>
    <xf numFmtId="0" fontId="18" fillId="2" borderId="54" xfId="0" applyFont="1" applyFill="1" applyBorder="1" applyAlignment="1">
      <alignment horizontal="left" vertical="center"/>
    </xf>
    <xf numFmtId="0" fontId="26" fillId="2" borderId="9" xfId="126" applyFont="1" applyFill="1" applyBorder="1" applyAlignment="1">
      <alignment horizontal="left"/>
    </xf>
    <xf numFmtId="0" fontId="18" fillId="2" borderId="13" xfId="72" applyFont="1" applyFill="1" applyBorder="1" applyAlignment="1">
      <alignment horizontal="left" vertical="center"/>
    </xf>
    <xf numFmtId="0" fontId="18" fillId="2" borderId="13" xfId="72" applyFont="1" applyFill="1" applyBorder="1" applyAlignment="1">
      <alignment vertical="center"/>
    </xf>
    <xf numFmtId="49" fontId="18" fillId="2" borderId="13" xfId="72" applyNumberFormat="1" applyFont="1" applyFill="1" applyBorder="1" applyAlignment="1">
      <alignment horizontal="left" vertical="center"/>
    </xf>
    <xf numFmtId="0" fontId="18" fillId="2" borderId="13" xfId="72" applyFont="1" applyFill="1" applyBorder="1" applyAlignment="1">
      <alignment horizontal="center" vertical="center"/>
    </xf>
    <xf numFmtId="167" fontId="18" fillId="2" borderId="13" xfId="0" applyNumberFormat="1" applyFont="1" applyFill="1" applyBorder="1" applyAlignment="1">
      <alignment horizontal="right"/>
    </xf>
    <xf numFmtId="0" fontId="18" fillId="2" borderId="10" xfId="72" applyFont="1" applyFill="1" applyBorder="1" applyAlignment="1">
      <alignment horizontal="left" vertical="center"/>
    </xf>
    <xf numFmtId="0" fontId="18" fillId="2" borderId="10" xfId="72" applyFont="1" applyFill="1" applyBorder="1" applyAlignment="1">
      <alignment vertical="center"/>
    </xf>
    <xf numFmtId="0" fontId="18" fillId="2" borderId="10" xfId="72" applyFont="1" applyFill="1" applyBorder="1" applyAlignment="1">
      <alignment horizontal="center" vertical="center"/>
    </xf>
    <xf numFmtId="0" fontId="18" fillId="2" borderId="16" xfId="72" applyFont="1" applyFill="1" applyBorder="1" applyAlignment="1">
      <alignment horizontal="center" vertical="center"/>
    </xf>
    <xf numFmtId="0" fontId="18" fillId="2" borderId="52" xfId="0" applyFont="1" applyFill="1" applyBorder="1" applyAlignment="1">
      <alignment horizontal="left" vertical="center"/>
    </xf>
    <xf numFmtId="0" fontId="18" fillId="2" borderId="1" xfId="72" applyFont="1" applyFill="1" applyBorder="1" applyAlignment="1">
      <alignment horizontal="left" vertical="center"/>
    </xf>
    <xf numFmtId="0" fontId="18" fillId="2" borderId="1" xfId="72" applyFont="1" applyFill="1" applyBorder="1" applyAlignment="1">
      <alignment vertical="center"/>
    </xf>
    <xf numFmtId="0" fontId="18" fillId="2" borderId="1" xfId="72" applyFont="1" applyFill="1" applyBorder="1" applyAlignment="1">
      <alignment horizontal="center" vertical="center"/>
    </xf>
    <xf numFmtId="0" fontId="18" fillId="2" borderId="21" xfId="72" applyFont="1" applyFill="1" applyBorder="1" applyAlignment="1">
      <alignment horizontal="center" vertical="center"/>
    </xf>
    <xf numFmtId="167" fontId="18" fillId="2" borderId="1" xfId="0" applyNumberFormat="1" applyFont="1" applyFill="1" applyBorder="1" applyAlignment="1">
      <alignment horizontal="right"/>
    </xf>
    <xf numFmtId="0" fontId="18" fillId="2" borderId="9" xfId="72" applyFont="1" applyFill="1" applyBorder="1" applyAlignment="1">
      <alignment horizontal="left" vertical="center"/>
    </xf>
    <xf numFmtId="0" fontId="18" fillId="2" borderId="9" xfId="72" applyFont="1" applyFill="1" applyBorder="1" applyAlignment="1">
      <alignment vertical="center"/>
    </xf>
    <xf numFmtId="0" fontId="18" fillId="2" borderId="9" xfId="72" applyFont="1" applyFill="1" applyBorder="1" applyAlignment="1">
      <alignment horizontal="center" vertical="center"/>
    </xf>
    <xf numFmtId="0" fontId="18" fillId="2" borderId="22" xfId="72" applyFont="1" applyFill="1" applyBorder="1" applyAlignment="1">
      <alignment horizontal="center" vertical="center"/>
    </xf>
    <xf numFmtId="0" fontId="18" fillId="2" borderId="23" xfId="72" applyFont="1" applyFill="1" applyBorder="1" applyAlignment="1">
      <alignment horizontal="center" vertical="center"/>
    </xf>
    <xf numFmtId="0" fontId="18" fillId="2" borderId="6" xfId="72" applyFont="1" applyFill="1" applyBorder="1" applyAlignment="1">
      <alignment horizontal="center" vertical="center"/>
    </xf>
    <xf numFmtId="0" fontId="18" fillId="2" borderId="56" xfId="0" applyFont="1" applyFill="1" applyBorder="1" applyAlignment="1">
      <alignment horizontal="left" vertical="center"/>
    </xf>
    <xf numFmtId="0" fontId="18" fillId="2" borderId="20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top" wrapText="1"/>
    </xf>
    <xf numFmtId="1" fontId="26" fillId="2" borderId="10" xfId="126" applyNumberFormat="1" applyFont="1" applyFill="1" applyBorder="1" applyAlignment="1">
      <alignment horizontal="left" vertical="top"/>
    </xf>
    <xf numFmtId="4" fontId="18" fillId="2" borderId="10" xfId="0" applyNumberFormat="1" applyFont="1" applyFill="1" applyBorder="1" applyAlignment="1">
      <alignment horizontal="right"/>
    </xf>
    <xf numFmtId="1" fontId="26" fillId="2" borderId="1" xfId="126" applyNumberFormat="1" applyFont="1" applyFill="1" applyBorder="1" applyAlignment="1">
      <alignment horizontal="left" vertical="top"/>
    </xf>
    <xf numFmtId="4" fontId="18" fillId="2" borderId="1" xfId="0" applyNumberFormat="1" applyFont="1" applyFill="1" applyBorder="1" applyAlignment="1">
      <alignment horizontal="right"/>
    </xf>
    <xf numFmtId="1" fontId="26" fillId="2" borderId="9" xfId="126" applyNumberFormat="1" applyFont="1" applyFill="1" applyBorder="1" applyAlignment="1">
      <alignment horizontal="left" vertical="top"/>
    </xf>
    <xf numFmtId="4" fontId="18" fillId="2" borderId="9" xfId="0" applyNumberFormat="1" applyFont="1" applyFill="1" applyBorder="1" applyAlignment="1">
      <alignment horizontal="right"/>
    </xf>
    <xf numFmtId="0" fontId="27" fillId="2" borderId="10" xfId="0" applyFont="1" applyFill="1" applyBorder="1" applyAlignment="1">
      <alignment wrapText="1"/>
    </xf>
    <xf numFmtId="0" fontId="18" fillId="2" borderId="10" xfId="0" applyFont="1" applyFill="1" applyBorder="1" applyAlignment="1">
      <alignment horizontal="left" wrapText="1"/>
    </xf>
    <xf numFmtId="0" fontId="27" fillId="2" borderId="10" xfId="0" applyFont="1" applyFill="1" applyBorder="1" applyAlignment="1">
      <alignment horizontal="center" wrapText="1"/>
    </xf>
    <xf numFmtId="0" fontId="27" fillId="2" borderId="16" xfId="0" applyFont="1" applyFill="1" applyBorder="1" applyAlignment="1">
      <alignment horizontal="center" wrapText="1"/>
    </xf>
    <xf numFmtId="0" fontId="27" fillId="2" borderId="52" xfId="0" applyFont="1" applyFill="1" applyBorder="1" applyAlignment="1">
      <alignment horizontal="left" wrapText="1"/>
    </xf>
    <xf numFmtId="0" fontId="27" fillId="2" borderId="9" xfId="0" applyFont="1" applyFill="1" applyBorder="1" applyAlignment="1">
      <alignment wrapText="1"/>
    </xf>
    <xf numFmtId="0" fontId="18" fillId="2" borderId="9" xfId="0" applyFont="1" applyFill="1" applyBorder="1" applyAlignment="1">
      <alignment horizontal="left" wrapText="1"/>
    </xf>
    <xf numFmtId="0" fontId="27" fillId="2" borderId="9" xfId="0" applyFont="1" applyFill="1" applyBorder="1" applyAlignment="1">
      <alignment horizontal="center" wrapText="1"/>
    </xf>
    <xf numFmtId="0" fontId="27" fillId="2" borderId="22" xfId="0" applyFont="1" applyFill="1" applyBorder="1" applyAlignment="1">
      <alignment horizontal="center" wrapText="1"/>
    </xf>
    <xf numFmtId="0" fontId="27" fillId="2" borderId="56" xfId="0" applyFont="1" applyFill="1" applyBorder="1" applyAlignment="1">
      <alignment horizontal="left" wrapText="1"/>
    </xf>
    <xf numFmtId="49" fontId="18" fillId="2" borderId="1" xfId="0" applyNumberFormat="1" applyFont="1" applyFill="1" applyBorder="1" applyAlignment="1">
      <alignment horizontal="center" vertical="center"/>
    </xf>
    <xf numFmtId="0" fontId="18" fillId="2" borderId="1" xfId="0" applyNumberFormat="1" applyFont="1" applyFill="1" applyBorder="1" applyAlignment="1">
      <alignment horizontal="center" vertical="center"/>
    </xf>
    <xf numFmtId="0" fontId="18" fillId="2" borderId="21" xfId="0" applyNumberFormat="1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vertical="center" wrapText="1"/>
    </xf>
    <xf numFmtId="49" fontId="18" fillId="2" borderId="9" xfId="0" applyNumberFormat="1" applyFont="1" applyFill="1" applyBorder="1" applyAlignment="1">
      <alignment horizontal="center" vertical="center"/>
    </xf>
    <xf numFmtId="0" fontId="18" fillId="2" borderId="9" xfId="0" applyNumberFormat="1" applyFont="1" applyFill="1" applyBorder="1" applyAlignment="1">
      <alignment horizontal="center" vertical="center"/>
    </xf>
    <xf numFmtId="0" fontId="18" fillId="2" borderId="22" xfId="0" applyNumberFormat="1" applyFont="1" applyFill="1" applyBorder="1" applyAlignment="1">
      <alignment horizontal="center" vertical="center"/>
    </xf>
    <xf numFmtId="0" fontId="27" fillId="2" borderId="23" xfId="0" applyFont="1" applyFill="1" applyBorder="1" applyAlignment="1">
      <alignment horizontal="center" wrapText="1"/>
    </xf>
    <xf numFmtId="0" fontId="27" fillId="2" borderId="14" xfId="0" applyFont="1" applyFill="1" applyBorder="1" applyAlignment="1">
      <alignment horizontal="center" wrapText="1"/>
    </xf>
    <xf numFmtId="0" fontId="18" fillId="2" borderId="6" xfId="0" applyFont="1" applyFill="1" applyBorder="1" applyAlignment="1">
      <alignment horizontal="left" vertical="center"/>
    </xf>
    <xf numFmtId="0" fontId="27" fillId="2" borderId="6" xfId="0" applyFont="1" applyFill="1" applyBorder="1" applyAlignment="1">
      <alignment wrapText="1"/>
    </xf>
    <xf numFmtId="0" fontId="18" fillId="2" borderId="6" xfId="0" applyFont="1" applyFill="1" applyBorder="1" applyAlignment="1">
      <alignment horizontal="left" wrapText="1"/>
    </xf>
    <xf numFmtId="0" fontId="27" fillId="2" borderId="6" xfId="0" applyFont="1" applyFill="1" applyBorder="1" applyAlignment="1">
      <alignment horizontal="center" wrapText="1"/>
    </xf>
    <xf numFmtId="166" fontId="18" fillId="2" borderId="6" xfId="0" applyNumberFormat="1" applyFont="1" applyFill="1" applyBorder="1" applyAlignment="1">
      <alignment horizontal="right"/>
    </xf>
    <xf numFmtId="0" fontId="27" fillId="2" borderId="6" xfId="0" applyFont="1" applyFill="1" applyBorder="1" applyAlignment="1">
      <alignment horizontal="left" wrapText="1"/>
    </xf>
    <xf numFmtId="0" fontId="8" fillId="2" borderId="10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left"/>
    </xf>
    <xf numFmtId="0" fontId="18" fillId="2" borderId="55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left"/>
    </xf>
    <xf numFmtId="0" fontId="8" fillId="2" borderId="64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6" xfId="0" applyFont="1" applyFill="1" applyBorder="1"/>
    <xf numFmtId="0" fontId="8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/>
    </xf>
    <xf numFmtId="0" fontId="8" fillId="2" borderId="65" xfId="0" applyFont="1" applyFill="1" applyBorder="1"/>
    <xf numFmtId="0" fontId="18" fillId="2" borderId="59" xfId="0" applyFont="1" applyFill="1" applyBorder="1" applyAlignment="1">
      <alignment horizontal="center"/>
    </xf>
    <xf numFmtId="0" fontId="8" fillId="2" borderId="59" xfId="0" applyFont="1" applyFill="1" applyBorder="1" applyAlignment="1">
      <alignment horizontal="left"/>
    </xf>
    <xf numFmtId="0" fontId="8" fillId="2" borderId="13" xfId="0" applyFont="1" applyFill="1" applyBorder="1" applyAlignment="1">
      <alignment horizontal="left"/>
    </xf>
    <xf numFmtId="0" fontId="8" fillId="2" borderId="13" xfId="0" applyFont="1" applyFill="1" applyBorder="1" applyAlignment="1">
      <alignment horizontal="center" vertical="center"/>
    </xf>
    <xf numFmtId="0" fontId="27" fillId="2" borderId="60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vertical="center"/>
    </xf>
    <xf numFmtId="0" fontId="9" fillId="2" borderId="4" xfId="0" applyFont="1" applyFill="1" applyBorder="1" applyAlignment="1">
      <alignment vertical="center"/>
    </xf>
    <xf numFmtId="0" fontId="29" fillId="2" borderId="4" xfId="0" applyFont="1" applyFill="1" applyBorder="1" applyAlignment="1">
      <alignment vertical="center"/>
    </xf>
    <xf numFmtId="0" fontId="29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30" fillId="2" borderId="4" xfId="0" applyFont="1" applyFill="1" applyBorder="1" applyAlignment="1">
      <alignment horizontal="center" vertical="center"/>
    </xf>
    <xf numFmtId="0" fontId="27" fillId="2" borderId="66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center" vertical="center"/>
    </xf>
    <xf numFmtId="0" fontId="28" fillId="2" borderId="9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29" fillId="2" borderId="9" xfId="0" applyFont="1" applyFill="1" applyBorder="1" applyAlignment="1">
      <alignment vertical="center"/>
    </xf>
    <xf numFmtId="0" fontId="29" fillId="2" borderId="9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30" fillId="2" borderId="9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29" fillId="2" borderId="0" xfId="0" applyFont="1" applyFill="1" applyBorder="1" applyAlignment="1">
      <alignment vertical="center"/>
    </xf>
    <xf numFmtId="0" fontId="27" fillId="2" borderId="0" xfId="0" applyFont="1" applyFill="1" applyBorder="1" applyAlignment="1">
      <alignment horizontal="left" vertical="top" wrapText="1"/>
    </xf>
    <xf numFmtId="0" fontId="18" fillId="2" borderId="26" xfId="0" applyFont="1" applyFill="1" applyBorder="1" applyAlignment="1">
      <alignment horizontal="center" vertical="center"/>
    </xf>
    <xf numFmtId="0" fontId="18" fillId="2" borderId="26" xfId="0" applyFont="1" applyFill="1" applyBorder="1" applyAlignment="1">
      <alignment vertical="center" wrapText="1"/>
    </xf>
    <xf numFmtId="49" fontId="18" fillId="2" borderId="26" xfId="0" applyNumberFormat="1" applyFont="1" applyFill="1" applyBorder="1" applyAlignment="1">
      <alignment vertical="center"/>
    </xf>
    <xf numFmtId="0" fontId="18" fillId="2" borderId="26" xfId="0" applyFont="1" applyFill="1" applyBorder="1" applyAlignment="1">
      <alignment horizontal="left" vertical="center"/>
    </xf>
    <xf numFmtId="0" fontId="18" fillId="2" borderId="26" xfId="0" applyNumberFormat="1" applyFont="1" applyFill="1" applyBorder="1" applyAlignment="1">
      <alignment horizontal="center" vertical="center"/>
    </xf>
    <xf numFmtId="0" fontId="27" fillId="2" borderId="26" xfId="0" applyFont="1" applyFill="1" applyBorder="1" applyAlignment="1">
      <alignment horizontal="center" wrapText="1"/>
    </xf>
    <xf numFmtId="166" fontId="18" fillId="2" borderId="26" xfId="0" applyNumberFormat="1" applyFont="1" applyFill="1" applyBorder="1" applyAlignment="1">
      <alignment horizontal="right"/>
    </xf>
    <xf numFmtId="0" fontId="27" fillId="2" borderId="26" xfId="0" applyFont="1" applyFill="1" applyBorder="1" applyAlignment="1">
      <alignment horizontal="left" wrapText="1"/>
    </xf>
    <xf numFmtId="0" fontId="5" fillId="0" borderId="0" xfId="0" applyFont="1"/>
    <xf numFmtId="0" fontId="26" fillId="0" borderId="0" xfId="0" applyFont="1" applyAlignment="1">
      <alignment horizontal="right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Alignment="1">
      <alignment horizontal="center"/>
    </xf>
    <xf numFmtId="0" fontId="8" fillId="2" borderId="12" xfId="0" applyFont="1" applyFill="1" applyBorder="1" applyAlignment="1">
      <alignment horizontal="center" vertical="center"/>
    </xf>
    <xf numFmtId="0" fontId="17" fillId="2" borderId="42" xfId="0" applyFont="1" applyFill="1" applyBorder="1" applyAlignment="1">
      <alignment horizontal="left"/>
    </xf>
    <xf numFmtId="0" fontId="17" fillId="2" borderId="44" xfId="0" applyFont="1" applyFill="1" applyBorder="1" applyAlignment="1">
      <alignment horizontal="left"/>
    </xf>
    <xf numFmtId="0" fontId="17" fillId="2" borderId="43" xfId="0" applyFont="1" applyFill="1" applyBorder="1" applyAlignment="1">
      <alignment horizontal="left"/>
    </xf>
    <xf numFmtId="0" fontId="18" fillId="2" borderId="29" xfId="0" applyFont="1" applyFill="1" applyBorder="1" applyAlignment="1">
      <alignment horizontal="left"/>
    </xf>
    <xf numFmtId="0" fontId="18" fillId="2" borderId="7" xfId="0" applyFont="1" applyFill="1" applyBorder="1" applyAlignment="1">
      <alignment horizontal="left"/>
    </xf>
    <xf numFmtId="0" fontId="18" fillId="2" borderId="30" xfId="0" applyFont="1" applyFill="1" applyBorder="1" applyAlignment="1">
      <alignment horizontal="left"/>
    </xf>
    <xf numFmtId="0" fontId="18" fillId="2" borderId="31" xfId="0" applyFont="1" applyFill="1" applyBorder="1" applyAlignment="1">
      <alignment horizontal="left"/>
    </xf>
    <xf numFmtId="0" fontId="18" fillId="2" borderId="32" xfId="0" applyFont="1" applyFill="1" applyBorder="1" applyAlignment="1">
      <alignment horizontal="left"/>
    </xf>
    <xf numFmtId="0" fontId="18" fillId="2" borderId="35" xfId="0" applyFont="1" applyFill="1" applyBorder="1" applyAlignment="1">
      <alignment horizontal="left"/>
    </xf>
    <xf numFmtId="0" fontId="18" fillId="2" borderId="2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left"/>
    </xf>
    <xf numFmtId="0" fontId="18" fillId="2" borderId="36" xfId="0" applyFont="1" applyFill="1" applyBorder="1" applyAlignment="1">
      <alignment horizontal="left"/>
    </xf>
    <xf numFmtId="0" fontId="18" fillId="2" borderId="37" xfId="0" applyFont="1" applyFill="1" applyBorder="1" applyAlignment="1">
      <alignment horizontal="left"/>
    </xf>
    <xf numFmtId="0" fontId="18" fillId="0" borderId="0" xfId="0" applyFont="1" applyAlignment="1">
      <alignment horizontal="left"/>
    </xf>
    <xf numFmtId="0" fontId="18" fillId="2" borderId="38" xfId="0" applyFont="1" applyFill="1" applyBorder="1" applyAlignment="1">
      <alignment horizontal="left"/>
    </xf>
    <xf numFmtId="0" fontId="18" fillId="2" borderId="40" xfId="0" applyFont="1" applyFill="1" applyBorder="1" applyAlignment="1">
      <alignment horizontal="left"/>
    </xf>
    <xf numFmtId="0" fontId="18" fillId="2" borderId="39" xfId="0" applyFont="1" applyFill="1" applyBorder="1" applyAlignment="1">
      <alignment horizontal="left"/>
    </xf>
    <xf numFmtId="0" fontId="18" fillId="2" borderId="45" xfId="0" applyFont="1" applyFill="1" applyBorder="1" applyAlignment="1">
      <alignment horizontal="left"/>
    </xf>
    <xf numFmtId="0" fontId="18" fillId="2" borderId="46" xfId="0" applyFont="1" applyFill="1" applyBorder="1" applyAlignment="1">
      <alignment horizontal="left"/>
    </xf>
    <xf numFmtId="0" fontId="18" fillId="2" borderId="47" xfId="0" applyFont="1" applyFill="1" applyBorder="1" applyAlignment="1">
      <alignment horizontal="left"/>
    </xf>
    <xf numFmtId="0" fontId="18" fillId="2" borderId="0" xfId="0" applyFont="1" applyFill="1" applyAlignment="1">
      <alignment horizontal="left"/>
    </xf>
    <xf numFmtId="0" fontId="18" fillId="2" borderId="24" xfId="0" applyFont="1" applyFill="1" applyBorder="1" applyAlignment="1">
      <alignment horizontal="left"/>
    </xf>
    <xf numFmtId="0" fontId="18" fillId="2" borderId="26" xfId="0" applyFont="1" applyFill="1" applyBorder="1" applyAlignment="1">
      <alignment horizontal="left"/>
    </xf>
    <xf numFmtId="0" fontId="18" fillId="2" borderId="48" xfId="0" applyFont="1" applyFill="1" applyBorder="1" applyAlignment="1">
      <alignment horizontal="left"/>
    </xf>
    <xf numFmtId="0" fontId="18" fillId="2" borderId="25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18" fillId="0" borderId="0" xfId="0" applyFont="1" applyAlignment="1">
      <alignment horizontal="left" vertical="center" wrapText="1"/>
    </xf>
    <xf numFmtId="0" fontId="18" fillId="2" borderId="10" xfId="0" applyFont="1" applyFill="1" applyBorder="1" applyAlignment="1">
      <alignment horizontal="left" vertical="center"/>
    </xf>
    <xf numFmtId="0" fontId="18" fillId="2" borderId="9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left" vertical="center"/>
    </xf>
    <xf numFmtId="0" fontId="17" fillId="2" borderId="24" xfId="0" applyFont="1" applyFill="1" applyBorder="1" applyAlignment="1">
      <alignment horizontal="left"/>
    </xf>
    <xf numFmtId="0" fontId="17" fillId="2" borderId="25" xfId="0" applyFont="1" applyFill="1" applyBorder="1" applyAlignment="1">
      <alignment horizontal="left"/>
    </xf>
    <xf numFmtId="0" fontId="17" fillId="2" borderId="26" xfId="0" applyFont="1" applyFill="1" applyBorder="1" applyAlignment="1">
      <alignment horizontal="left"/>
    </xf>
  </cellXfs>
  <cellStyles count="214">
    <cellStyle name="Čárka 2" xfId="1"/>
    <cellStyle name="Čárka 2 2" xfId="2"/>
    <cellStyle name="Čárka 2 3" xfId="3"/>
    <cellStyle name="Čárka 2 3 2" xfId="4"/>
    <cellStyle name="Čárka 2 3 3" xfId="5"/>
    <cellStyle name="Čárka 2 4" xfId="6"/>
    <cellStyle name="Čárka 2 4 2" xfId="7"/>
    <cellStyle name="Čárka 2 4 3" xfId="8"/>
    <cellStyle name="Čárka 2 4 4" xfId="9"/>
    <cellStyle name="Čárka 3" xfId="10"/>
    <cellStyle name="Excel Built-in Normal" xfId="11"/>
    <cellStyle name="Hypertextový odkaz 2" xfId="12"/>
    <cellStyle name="Hypertextový odkaz 2 2" xfId="13"/>
    <cellStyle name="Hypertextový odkaz 3" xfId="14"/>
    <cellStyle name="Hypertextový odkaz 4" xfId="15"/>
    <cellStyle name="Hypertextový odkaz 5" xfId="16"/>
    <cellStyle name="Měna 2" xfId="17"/>
    <cellStyle name="Měna 2 2" xfId="18"/>
    <cellStyle name="Měny bez des. míst 2" xfId="19"/>
    <cellStyle name="Normal_laroux" xfId="20"/>
    <cellStyle name="Normální" xfId="0" builtinId="0"/>
    <cellStyle name="Normální 10" xfId="21"/>
    <cellStyle name="Normální 10 2" xfId="22"/>
    <cellStyle name="Normální 10 2 2" xfId="23"/>
    <cellStyle name="Normální 10 2 2 2" xfId="24"/>
    <cellStyle name="Normální 10 2 3" xfId="25"/>
    <cellStyle name="Normální 10 3" xfId="26"/>
    <cellStyle name="Normální 10 3 2" xfId="27"/>
    <cellStyle name="Normální 10 4" xfId="28"/>
    <cellStyle name="Normální 10 5" xfId="29"/>
    <cellStyle name="Normální 11" xfId="30"/>
    <cellStyle name="Normální 11 2" xfId="31"/>
    <cellStyle name="Normální 11 2 2" xfId="32"/>
    <cellStyle name="Normální 11 2 2 2" xfId="33"/>
    <cellStyle name="Normální 11 2 3" xfId="34"/>
    <cellStyle name="Normální 11 3" xfId="35"/>
    <cellStyle name="Normální 11 3 2" xfId="36"/>
    <cellStyle name="Normální 11 4" xfId="37"/>
    <cellStyle name="Normální 11 5" xfId="38"/>
    <cellStyle name="Normální 12" xfId="39"/>
    <cellStyle name="Normální 12 2" xfId="40"/>
    <cellStyle name="Normální 12 2 2" xfId="41"/>
    <cellStyle name="Normální 12 2 2 2" xfId="42"/>
    <cellStyle name="Normální 12 2 3" xfId="43"/>
    <cellStyle name="Normální 12 3" xfId="44"/>
    <cellStyle name="Normální 12 3 2" xfId="45"/>
    <cellStyle name="Normální 12 4" xfId="46"/>
    <cellStyle name="Normální 12 5" xfId="47"/>
    <cellStyle name="Normální 13" xfId="48"/>
    <cellStyle name="Normální 13 2" xfId="49"/>
    <cellStyle name="Normální 13 2 2" xfId="50"/>
    <cellStyle name="Normální 13 2 2 2" xfId="51"/>
    <cellStyle name="Normální 13 2 3" xfId="52"/>
    <cellStyle name="Normální 13 3" xfId="53"/>
    <cellStyle name="Normální 13 3 2" xfId="54"/>
    <cellStyle name="Normální 13 4" xfId="55"/>
    <cellStyle name="Normální 13 5" xfId="56"/>
    <cellStyle name="Normální 14" xfId="57"/>
    <cellStyle name="Normální 15" xfId="58"/>
    <cellStyle name="Normální 15 2" xfId="59"/>
    <cellStyle name="Normální 15 2 2" xfId="60"/>
    <cellStyle name="Normální 15 3" xfId="61"/>
    <cellStyle name="Normální 16" xfId="62"/>
    <cellStyle name="Normální 16 2" xfId="63"/>
    <cellStyle name="Normální 16 3" xfId="64"/>
    <cellStyle name="Normální 17" xfId="65"/>
    <cellStyle name="Normální 17 2" xfId="66"/>
    <cellStyle name="Normální 17 2 2" xfId="67"/>
    <cellStyle name="Normální 17 3" xfId="68"/>
    <cellStyle name="Normální 18" xfId="69"/>
    <cellStyle name="Normální 19" xfId="70"/>
    <cellStyle name="Normální 19 2" xfId="71"/>
    <cellStyle name="Normální 2" xfId="72"/>
    <cellStyle name="Normální 2 10" xfId="73"/>
    <cellStyle name="Normální 2 11" xfId="74"/>
    <cellStyle name="Normální 2 12" xfId="75"/>
    <cellStyle name="Normální 2 2" xfId="76"/>
    <cellStyle name="Normální 2 2 2" xfId="77"/>
    <cellStyle name="Normální 2 2 2 2" xfId="78"/>
    <cellStyle name="Normální 2 2 2 2 2" xfId="79"/>
    <cellStyle name="Normální 2 2 2 3" xfId="80"/>
    <cellStyle name="Normální 2 2 3" xfId="81"/>
    <cellStyle name="Normální 2 2 3 2" xfId="82"/>
    <cellStyle name="Normální 2 2 4" xfId="83"/>
    <cellStyle name="Normální 2 2 5" xfId="84"/>
    <cellStyle name="Normální 2 2 6" xfId="85"/>
    <cellStyle name="Normální 2 2 7" xfId="86"/>
    <cellStyle name="Normální 2 3" xfId="87"/>
    <cellStyle name="Normální 2 3 2" xfId="88"/>
    <cellStyle name="Normální 2 3 2 2" xfId="89"/>
    <cellStyle name="Normální 2 3 2 2 2" xfId="90"/>
    <cellStyle name="Normální 2 3 2 3" xfId="91"/>
    <cellStyle name="Normální 2 3 2 4" xfId="92"/>
    <cellStyle name="Normální 2 3 3" xfId="93"/>
    <cellStyle name="Normální 2 3 3 2" xfId="94"/>
    <cellStyle name="Normální 2 3 4" xfId="95"/>
    <cellStyle name="Normální 2 3 5" xfId="96"/>
    <cellStyle name="Normální 2 4" xfId="97"/>
    <cellStyle name="Normální 2 4 2" xfId="98"/>
    <cellStyle name="Normální 2 4 2 2" xfId="99"/>
    <cellStyle name="Normální 2 4 2 2 2" xfId="100"/>
    <cellStyle name="Normální 2 4 2 3" xfId="101"/>
    <cellStyle name="Normální 2 4 3" xfId="102"/>
    <cellStyle name="Normální 2 4 3 2" xfId="103"/>
    <cellStyle name="Normální 2 4 4" xfId="104"/>
    <cellStyle name="Normální 2 4 5" xfId="105"/>
    <cellStyle name="Normální 2 5" xfId="106"/>
    <cellStyle name="Normální 2 5 2" xfId="107"/>
    <cellStyle name="Normální 2 5 2 2" xfId="108"/>
    <cellStyle name="Normální 2 5 3" xfId="109"/>
    <cellStyle name="Normální 2 6" xfId="110"/>
    <cellStyle name="Normální 2 6 2" xfId="111"/>
    <cellStyle name="Normální 2 6 2 2" xfId="112"/>
    <cellStyle name="Normální 2 6 3" xfId="113"/>
    <cellStyle name="Normální 2 7" xfId="114"/>
    <cellStyle name="Normální 2 7 2" xfId="115"/>
    <cellStyle name="Normální 2 7 2 2" xfId="116"/>
    <cellStyle name="Normální 2 7 3" xfId="117"/>
    <cellStyle name="Normální 2 8" xfId="118"/>
    <cellStyle name="Normální 2 8 2" xfId="119"/>
    <cellStyle name="Normální 2 9" xfId="120"/>
    <cellStyle name="Normální 2 9 2" xfId="121"/>
    <cellStyle name="Normální 20" xfId="122"/>
    <cellStyle name="Normální 21" xfId="123"/>
    <cellStyle name="Normální 22" xfId="124"/>
    <cellStyle name="Normální 23" xfId="125"/>
    <cellStyle name="Normální 24" xfId="212"/>
    <cellStyle name="Normální 25" xfId="213"/>
    <cellStyle name="Normální 3" xfId="126"/>
    <cellStyle name="Normální 3 2" xfId="127"/>
    <cellStyle name="Normální 3 2 2" xfId="128"/>
    <cellStyle name="Normální 3 3" xfId="129"/>
    <cellStyle name="Normální 3 3 2" xfId="130"/>
    <cellStyle name="Normální 3 4" xfId="131"/>
    <cellStyle name="Normální 3 5" xfId="132"/>
    <cellStyle name="Normální 3 6" xfId="133"/>
    <cellStyle name="Normální 3 7" xfId="134"/>
    <cellStyle name="Normální 4" xfId="135"/>
    <cellStyle name="Normální 4 10" xfId="136"/>
    <cellStyle name="Normální 4 2" xfId="137"/>
    <cellStyle name="Normální 4 2 2" xfId="138"/>
    <cellStyle name="Normální 4 2 2 2" xfId="139"/>
    <cellStyle name="Normální 4 2 3" xfId="140"/>
    <cellStyle name="Normální 4 2 4" xfId="141"/>
    <cellStyle name="Normální 4 2 5" xfId="142"/>
    <cellStyle name="Normální 4 3" xfId="143"/>
    <cellStyle name="Normální 4 3 2" xfId="144"/>
    <cellStyle name="Normální 4 4" xfId="145"/>
    <cellStyle name="Normální 4 5" xfId="146"/>
    <cellStyle name="Normální 4 6" xfId="147"/>
    <cellStyle name="Normální 4 7" xfId="148"/>
    <cellStyle name="Normální 4 7 2" xfId="149"/>
    <cellStyle name="Normální 4 8" xfId="150"/>
    <cellStyle name="Normální 4 9" xfId="151"/>
    <cellStyle name="Normální 5" xfId="152"/>
    <cellStyle name="Normální 5 2" xfId="153"/>
    <cellStyle name="Normální 5 2 2" xfId="154"/>
    <cellStyle name="Normální 5 2 2 2" xfId="155"/>
    <cellStyle name="Normální 5 2 2 2 2" xfId="156"/>
    <cellStyle name="Normální 5 2 2 3" xfId="157"/>
    <cellStyle name="Normální 5 2 3" xfId="158"/>
    <cellStyle name="Normální 5 2 3 2" xfId="159"/>
    <cellStyle name="Normální 5 2 4" xfId="160"/>
    <cellStyle name="Normální 5 2 5" xfId="161"/>
    <cellStyle name="Normální 5 2 6" xfId="162"/>
    <cellStyle name="Normální 5 2 7" xfId="163"/>
    <cellStyle name="Normální 5 3" xfId="164"/>
    <cellStyle name="Normální 5 3 2" xfId="165"/>
    <cellStyle name="Normální 5 3 2 2" xfId="166"/>
    <cellStyle name="Normální 5 3 3" xfId="167"/>
    <cellStyle name="Normální 5 3 4" xfId="168"/>
    <cellStyle name="Normální 5 3 5" xfId="169"/>
    <cellStyle name="Normální 5 4" xfId="170"/>
    <cellStyle name="Normální 5 4 2" xfId="171"/>
    <cellStyle name="Normální 5 4 3" xfId="172"/>
    <cellStyle name="Normální 5 5" xfId="173"/>
    <cellStyle name="Normální 5 6" xfId="174"/>
    <cellStyle name="Normální 5 7" xfId="175"/>
    <cellStyle name="Normální 6" xfId="176"/>
    <cellStyle name="Normální 6 2" xfId="177"/>
    <cellStyle name="Normální 6 3" xfId="178"/>
    <cellStyle name="Normální 7" xfId="179"/>
    <cellStyle name="Normální 7 2" xfId="180"/>
    <cellStyle name="Normální 7 2 2" xfId="181"/>
    <cellStyle name="Normální 7 2 2 2" xfId="182"/>
    <cellStyle name="Normální 7 2 3" xfId="183"/>
    <cellStyle name="Normální 7 3" xfId="184"/>
    <cellStyle name="Normální 7 3 2" xfId="185"/>
    <cellStyle name="Normální 7 4" xfId="186"/>
    <cellStyle name="Normální 7 5" xfId="187"/>
    <cellStyle name="Normální 8" xfId="188"/>
    <cellStyle name="Normální 8 2" xfId="189"/>
    <cellStyle name="Normální 8 2 2" xfId="190"/>
    <cellStyle name="Normální 8 2 2 2" xfId="191"/>
    <cellStyle name="Normální 8 2 3" xfId="192"/>
    <cellStyle name="Normální 8 3" xfId="193"/>
    <cellStyle name="Normální 8 3 2" xfId="194"/>
    <cellStyle name="Normální 8 4" xfId="195"/>
    <cellStyle name="Normální 8 5" xfId="196"/>
    <cellStyle name="Normální 9" xfId="197"/>
    <cellStyle name="Normální 9 2" xfId="198"/>
    <cellStyle name="Normální 9 2 2" xfId="199"/>
    <cellStyle name="Normální 9 2 2 2" xfId="200"/>
    <cellStyle name="Normální 9 2 3" xfId="201"/>
    <cellStyle name="Normální 9 3" xfId="202"/>
    <cellStyle name="Normální 9 3 2" xfId="203"/>
    <cellStyle name="Normální 9 4" xfId="204"/>
    <cellStyle name="Normální 9 5" xfId="205"/>
    <cellStyle name="Procenta 2" xfId="206"/>
    <cellStyle name="Procenta 3" xfId="207"/>
    <cellStyle name="Procenta 4" xfId="208"/>
    <cellStyle name="Procenta 5" xfId="209"/>
    <cellStyle name="Styl 1" xfId="210"/>
    <cellStyle name="Styl 2" xfId="211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6" formatCode="#,##0.00&quot; kWh&quot;"/>
      <fill>
        <patternFill patternType="solid">
          <fgColor indexed="64"/>
          <bgColor theme="0"/>
        </patternFill>
      </fill>
      <alignment horizontal="righ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bgColor auto="1"/>
        </patternFill>
      </fill>
    </dxf>
    <dxf>
      <font>
        <color theme="0"/>
      </font>
    </dxf>
  </dxfs>
  <tableStyles count="3" defaultTableStyle="sždc" defaultPivotStyle="PivotStyleLight16">
    <tableStyle name="Styl tabulky 1" pivot="0" count="1">
      <tableStyleElement type="firstRowStripe" dxfId="21"/>
    </tableStyle>
    <tableStyle name="Styl tabulky 2" pivot="0" count="1">
      <tableStyleElement type="firstRowStripe" dxfId="20"/>
    </tableStyle>
    <tableStyle name="sždc" pivot="0" count="2">
      <tableStyleElement type="wholeTable" dxfId="19"/>
      <tableStyleElement type="headerRow" dxfId="18"/>
    </tableStyle>
  </tableStyles>
  <colors>
    <mruColors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Tabulka117" displayName="Tabulka117" ref="A9:L22" totalsRowShown="0" headerRowDxfId="16" dataDxfId="14" headerRowBorderDxfId="15" tableBorderDxfId="13" totalsRowBorderDxfId="12" headerRowCellStyle="Normální 4">
  <sortState ref="A10:K23">
    <sortCondition ref="C10"/>
  </sortState>
  <tableColumns count="12">
    <tableColumn id="1" name="P.č." dataDxfId="11"/>
    <tableColumn id="2" name="Organizační jednotka" dataDxfId="10"/>
    <tableColumn id="3" name="Název zdroje - obec, pracoviště" dataDxfId="9"/>
    <tableColumn id="4" name="Druh zdroje" dataDxfId="8"/>
    <tableColumn id="5" name="Typ zdroje" dataDxfId="7"/>
    <tableColumn id="6" name="Počet" dataDxfId="6"/>
    <tableColumn id="7" name="Celk. příkon [kW]" dataDxfId="5"/>
    <tableColumn id="14" name="součet systém-objekt [kW]" dataDxfId="4">
      <calculatedColumnFormula>SUM(G10:G11)</calculatedColumnFormula>
    </tableColumn>
    <tableColumn id="8" name="Druh media" dataDxfId="3"/>
    <tableColumn id="9" name="Výstup" dataDxfId="2"/>
    <tableColumn id="10" name="Spotřeba paliva (energie) v roce 2021 (m3, t, l, kWh)" dataDxfId="1"/>
    <tableColumn id="11" name="Poznámka" dataDxfId="0"/>
  </tableColumns>
  <tableStyleInfo name="sždc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2"/>
  <sheetViews>
    <sheetView tabSelected="1" topLeftCell="A43" zoomScale="90" zoomScaleNormal="90" workbookViewId="0">
      <selection activeCell="D70" sqref="D70"/>
    </sheetView>
  </sheetViews>
  <sheetFormatPr defaultColWidth="9.140625" defaultRowHeight="15" x14ac:dyDescent="0.25"/>
  <cols>
    <col min="1" max="1" width="10" style="17" customWidth="1"/>
    <col min="2" max="2" width="18" style="374" customWidth="1"/>
    <col min="3" max="3" width="59.140625" style="136" customWidth="1"/>
    <col min="4" max="4" width="14.7109375" style="375" customWidth="1"/>
    <col min="5" max="5" width="40.85546875" style="136" customWidth="1"/>
    <col min="6" max="6" width="16.7109375" style="376" customWidth="1"/>
    <col min="7" max="10" width="11.7109375" style="376" customWidth="1"/>
    <col min="11" max="11" width="29.5703125" style="373" customWidth="1"/>
    <col min="12" max="12" width="22" style="374" customWidth="1"/>
    <col min="13" max="13" width="19.28515625" style="24" customWidth="1"/>
    <col min="14" max="16384" width="9.140625" style="24"/>
  </cols>
  <sheetData>
    <row r="1" spans="1:12" ht="28.5" customHeight="1" x14ac:dyDescent="0.35">
      <c r="A1" s="403" t="s">
        <v>243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</row>
    <row r="2" spans="1:12" x14ac:dyDescent="0.25">
      <c r="A2" s="35"/>
      <c r="B2" s="36"/>
      <c r="C2" s="36"/>
      <c r="D2" s="37"/>
      <c r="E2" s="36"/>
      <c r="F2" s="38"/>
      <c r="G2" s="38"/>
      <c r="H2" s="38"/>
      <c r="I2" s="38"/>
      <c r="J2" s="38"/>
      <c r="K2" s="39"/>
      <c r="L2" s="36"/>
    </row>
    <row r="3" spans="1:12" ht="27" customHeight="1" x14ac:dyDescent="0.2">
      <c r="A3" s="404" t="s">
        <v>70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</row>
    <row r="4" spans="1:12" x14ac:dyDescent="0.25">
      <c r="A4" s="40"/>
      <c r="B4" s="41"/>
      <c r="C4" s="41"/>
      <c r="D4" s="42"/>
      <c r="E4" s="41"/>
      <c r="F4" s="43"/>
      <c r="G4" s="44"/>
      <c r="H4" s="44"/>
      <c r="I4" s="45"/>
      <c r="J4" s="46"/>
      <c r="K4" s="47"/>
      <c r="L4" s="41"/>
    </row>
    <row r="5" spans="1:12" x14ac:dyDescent="0.2">
      <c r="A5" s="48" t="s">
        <v>71</v>
      </c>
      <c r="B5" s="48"/>
      <c r="C5" s="48"/>
      <c r="D5" s="42"/>
      <c r="E5" s="41"/>
      <c r="F5" s="43"/>
      <c r="G5" s="44"/>
      <c r="H5" s="44"/>
      <c r="I5" s="45"/>
      <c r="J5" s="46"/>
      <c r="K5" s="47"/>
      <c r="L5" s="41"/>
    </row>
    <row r="6" spans="1:12" x14ac:dyDescent="0.25">
      <c r="A6" s="49"/>
      <c r="B6" s="50"/>
      <c r="C6" s="51"/>
      <c r="D6" s="52"/>
      <c r="E6" s="51"/>
      <c r="F6" s="53"/>
      <c r="G6" s="53"/>
      <c r="H6" s="53"/>
      <c r="I6" s="45"/>
      <c r="J6" s="45"/>
      <c r="K6" s="54"/>
      <c r="L6" s="50"/>
    </row>
    <row r="7" spans="1:12" x14ac:dyDescent="0.25">
      <c r="A7" s="55" t="s">
        <v>13</v>
      </c>
      <c r="B7" s="55"/>
      <c r="C7" s="55"/>
      <c r="D7" s="55"/>
      <c r="E7" s="51"/>
      <c r="F7" s="53"/>
      <c r="G7" s="53"/>
      <c r="H7" s="53"/>
      <c r="I7" s="45"/>
      <c r="J7" s="45"/>
      <c r="K7" s="54"/>
      <c r="L7" s="50"/>
    </row>
    <row r="8" spans="1:12" x14ac:dyDescent="0.25">
      <c r="A8" s="40"/>
      <c r="B8" s="56"/>
      <c r="C8" s="57"/>
      <c r="D8" s="56"/>
      <c r="E8" s="57"/>
      <c r="F8" s="58"/>
      <c r="G8" s="58"/>
      <c r="H8" s="58"/>
      <c r="I8" s="58"/>
      <c r="J8" s="58"/>
      <c r="K8" s="59"/>
      <c r="L8" s="56"/>
    </row>
    <row r="9" spans="1:12" ht="28.9" customHeight="1" x14ac:dyDescent="0.25">
      <c r="A9" s="60" t="s">
        <v>4</v>
      </c>
      <c r="B9" s="61" t="s">
        <v>1</v>
      </c>
      <c r="C9" s="61" t="s">
        <v>12</v>
      </c>
      <c r="D9" s="62" t="s">
        <v>5</v>
      </c>
      <c r="E9" s="61" t="s">
        <v>6</v>
      </c>
      <c r="F9" s="63" t="s">
        <v>7</v>
      </c>
      <c r="G9" s="63" t="s">
        <v>25</v>
      </c>
      <c r="H9" s="63" t="s">
        <v>26</v>
      </c>
      <c r="I9" s="63" t="s">
        <v>8</v>
      </c>
      <c r="J9" s="63" t="s">
        <v>9</v>
      </c>
      <c r="K9" s="64" t="s">
        <v>72</v>
      </c>
      <c r="L9" s="65" t="s">
        <v>2</v>
      </c>
    </row>
    <row r="10" spans="1:12" ht="29.45" customHeight="1" x14ac:dyDescent="0.25">
      <c r="A10" s="66">
        <v>1</v>
      </c>
      <c r="B10" s="67" t="s">
        <v>73</v>
      </c>
      <c r="C10" s="68" t="s">
        <v>74</v>
      </c>
      <c r="D10" s="69" t="s">
        <v>10</v>
      </c>
      <c r="E10" s="70" t="s">
        <v>23</v>
      </c>
      <c r="F10" s="71">
        <v>1</v>
      </c>
      <c r="G10" s="71">
        <v>212</v>
      </c>
      <c r="H10" s="72">
        <f t="shared" ref="H10" si="0">SUM(G10:G11)</f>
        <v>424</v>
      </c>
      <c r="I10" s="71" t="s">
        <v>66</v>
      </c>
      <c r="J10" s="71" t="s">
        <v>15</v>
      </c>
      <c r="K10" s="73"/>
      <c r="L10" s="74" t="s">
        <v>75</v>
      </c>
    </row>
    <row r="11" spans="1:12" ht="30.6" customHeight="1" thickBot="1" x14ac:dyDescent="0.3">
      <c r="A11" s="75">
        <v>2</v>
      </c>
      <c r="B11" s="76" t="s">
        <v>73</v>
      </c>
      <c r="C11" s="77" t="s">
        <v>74</v>
      </c>
      <c r="D11" s="78" t="s">
        <v>10</v>
      </c>
      <c r="E11" s="79" t="s">
        <v>23</v>
      </c>
      <c r="F11" s="80">
        <v>1</v>
      </c>
      <c r="G11" s="80">
        <v>212</v>
      </c>
      <c r="H11" s="81"/>
      <c r="I11" s="80" t="s">
        <v>66</v>
      </c>
      <c r="J11" s="80" t="s">
        <v>15</v>
      </c>
      <c r="K11" s="82"/>
      <c r="L11" s="83" t="s">
        <v>75</v>
      </c>
    </row>
    <row r="12" spans="1:12" x14ac:dyDescent="0.2">
      <c r="A12" s="84">
        <v>3</v>
      </c>
      <c r="B12" s="85" t="s">
        <v>73</v>
      </c>
      <c r="C12" s="86" t="s">
        <v>76</v>
      </c>
      <c r="D12" s="87" t="s">
        <v>77</v>
      </c>
      <c r="E12" s="88" t="s">
        <v>78</v>
      </c>
      <c r="F12" s="85">
        <v>1</v>
      </c>
      <c r="G12" s="85">
        <v>205</v>
      </c>
      <c r="H12" s="89">
        <f>SUM(G12:G13)</f>
        <v>410</v>
      </c>
      <c r="I12" s="85" t="s">
        <v>11</v>
      </c>
      <c r="J12" s="85"/>
      <c r="K12" s="90"/>
      <c r="L12" s="91"/>
    </row>
    <row r="13" spans="1:12" ht="15.75" thickBot="1" x14ac:dyDescent="0.25">
      <c r="A13" s="75">
        <v>4</v>
      </c>
      <c r="B13" s="76" t="s">
        <v>73</v>
      </c>
      <c r="C13" s="77" t="s">
        <v>76</v>
      </c>
      <c r="D13" s="92" t="s">
        <v>77</v>
      </c>
      <c r="E13" s="93" t="s">
        <v>78</v>
      </c>
      <c r="F13" s="76">
        <v>1</v>
      </c>
      <c r="G13" s="76">
        <v>205</v>
      </c>
      <c r="H13" s="94"/>
      <c r="I13" s="76" t="s">
        <v>11</v>
      </c>
      <c r="J13" s="76"/>
      <c r="K13" s="95"/>
      <c r="L13" s="96"/>
    </row>
    <row r="14" spans="1:12" x14ac:dyDescent="0.25">
      <c r="A14" s="84">
        <v>5</v>
      </c>
      <c r="B14" s="97" t="s">
        <v>73</v>
      </c>
      <c r="C14" s="86" t="s">
        <v>79</v>
      </c>
      <c r="D14" s="98" t="s">
        <v>10</v>
      </c>
      <c r="E14" s="99" t="s">
        <v>80</v>
      </c>
      <c r="F14" s="100">
        <v>1</v>
      </c>
      <c r="G14" s="100">
        <v>1120</v>
      </c>
      <c r="H14" s="101">
        <f>SUM(G14:G16)</f>
        <v>3360</v>
      </c>
      <c r="I14" s="100" t="s">
        <v>11</v>
      </c>
      <c r="J14" s="100" t="s">
        <v>81</v>
      </c>
      <c r="K14" s="90"/>
      <c r="L14" s="102"/>
    </row>
    <row r="15" spans="1:12" x14ac:dyDescent="0.25">
      <c r="A15" s="66">
        <v>6</v>
      </c>
      <c r="B15" s="103" t="s">
        <v>73</v>
      </c>
      <c r="C15" s="68" t="s">
        <v>79</v>
      </c>
      <c r="D15" s="69" t="s">
        <v>10</v>
      </c>
      <c r="E15" s="70" t="s">
        <v>80</v>
      </c>
      <c r="F15" s="71">
        <v>1</v>
      </c>
      <c r="G15" s="71">
        <v>1120</v>
      </c>
      <c r="H15" s="104"/>
      <c r="I15" s="71" t="s">
        <v>11</v>
      </c>
      <c r="J15" s="71" t="s">
        <v>81</v>
      </c>
      <c r="K15" s="105"/>
      <c r="L15" s="25"/>
    </row>
    <row r="16" spans="1:12" ht="15.75" thickBot="1" x14ac:dyDescent="0.3">
      <c r="A16" s="75">
        <v>7</v>
      </c>
      <c r="B16" s="106" t="s">
        <v>73</v>
      </c>
      <c r="C16" s="77" t="s">
        <v>79</v>
      </c>
      <c r="D16" s="78" t="s">
        <v>10</v>
      </c>
      <c r="E16" s="79" t="s">
        <v>80</v>
      </c>
      <c r="F16" s="80">
        <v>1</v>
      </c>
      <c r="G16" s="80">
        <v>1120</v>
      </c>
      <c r="H16" s="107"/>
      <c r="I16" s="80" t="s">
        <v>11</v>
      </c>
      <c r="J16" s="80" t="s">
        <v>81</v>
      </c>
      <c r="K16" s="82"/>
      <c r="L16" s="108"/>
    </row>
    <row r="17" spans="1:12" x14ac:dyDescent="0.2">
      <c r="A17" s="84">
        <v>8</v>
      </c>
      <c r="B17" s="85" t="s">
        <v>73</v>
      </c>
      <c r="C17" s="109" t="s">
        <v>82</v>
      </c>
      <c r="D17" s="87" t="s">
        <v>77</v>
      </c>
      <c r="E17" s="88" t="s">
        <v>83</v>
      </c>
      <c r="F17" s="85">
        <v>1</v>
      </c>
      <c r="G17" s="85">
        <v>189</v>
      </c>
      <c r="H17" s="89">
        <f>SUM(G17:G18)</f>
        <v>378</v>
      </c>
      <c r="I17" s="85" t="s">
        <v>11</v>
      </c>
      <c r="J17" s="85" t="s">
        <v>15</v>
      </c>
      <c r="K17" s="90"/>
      <c r="L17" s="110"/>
    </row>
    <row r="18" spans="1:12" ht="15.75" thickBot="1" x14ac:dyDescent="0.3">
      <c r="A18" s="75">
        <v>9</v>
      </c>
      <c r="B18" s="76" t="s">
        <v>73</v>
      </c>
      <c r="C18" s="111" t="s">
        <v>82</v>
      </c>
      <c r="D18" s="92" t="s">
        <v>77</v>
      </c>
      <c r="E18" s="93" t="s">
        <v>83</v>
      </c>
      <c r="F18" s="76">
        <v>1</v>
      </c>
      <c r="G18" s="76">
        <v>189</v>
      </c>
      <c r="H18" s="94"/>
      <c r="I18" s="76" t="s">
        <v>11</v>
      </c>
      <c r="J18" s="76" t="s">
        <v>15</v>
      </c>
      <c r="K18" s="95"/>
      <c r="L18" s="108"/>
    </row>
    <row r="19" spans="1:12" ht="15.75" thickBot="1" x14ac:dyDescent="0.3">
      <c r="A19" s="112">
        <v>10</v>
      </c>
      <c r="B19" s="113" t="s">
        <v>73</v>
      </c>
      <c r="C19" s="114" t="s">
        <v>84</v>
      </c>
      <c r="D19" s="115" t="s">
        <v>10</v>
      </c>
      <c r="E19" s="116" t="s">
        <v>80</v>
      </c>
      <c r="F19" s="117">
        <v>1</v>
      </c>
      <c r="G19" s="117">
        <v>505</v>
      </c>
      <c r="H19" s="117">
        <v>505</v>
      </c>
      <c r="I19" s="117" t="s">
        <v>11</v>
      </c>
      <c r="J19" s="117" t="s">
        <v>81</v>
      </c>
      <c r="K19" s="118"/>
      <c r="L19" s="119"/>
    </row>
    <row r="20" spans="1:12" ht="15.75" thickBot="1" x14ac:dyDescent="0.3">
      <c r="A20" s="120">
        <v>11</v>
      </c>
      <c r="B20" s="121" t="s">
        <v>73</v>
      </c>
      <c r="C20" s="122" t="s">
        <v>85</v>
      </c>
      <c r="D20" s="123" t="s">
        <v>10</v>
      </c>
      <c r="E20" s="124" t="s">
        <v>80</v>
      </c>
      <c r="F20" s="81">
        <v>1</v>
      </c>
      <c r="G20" s="81">
        <v>505</v>
      </c>
      <c r="H20" s="81">
        <v>505</v>
      </c>
      <c r="I20" s="81" t="s">
        <v>11</v>
      </c>
      <c r="J20" s="81" t="s">
        <v>81</v>
      </c>
      <c r="K20" s="125"/>
      <c r="L20" s="126"/>
    </row>
    <row r="21" spans="1:12" x14ac:dyDescent="0.25">
      <c r="A21" s="84">
        <v>12</v>
      </c>
      <c r="B21" s="85" t="s">
        <v>73</v>
      </c>
      <c r="C21" s="86" t="s">
        <v>86</v>
      </c>
      <c r="D21" s="98" t="s">
        <v>10</v>
      </c>
      <c r="E21" s="99" t="s">
        <v>80</v>
      </c>
      <c r="F21" s="100">
        <v>1</v>
      </c>
      <c r="G21" s="100">
        <v>430</v>
      </c>
      <c r="H21" s="104">
        <f>SUM(G21:G22)</f>
        <v>797</v>
      </c>
      <c r="I21" s="100" t="s">
        <v>11</v>
      </c>
      <c r="J21" s="100" t="s">
        <v>81</v>
      </c>
      <c r="K21" s="90"/>
      <c r="L21" s="102"/>
    </row>
    <row r="22" spans="1:12" ht="15.75" thickBot="1" x14ac:dyDescent="0.3">
      <c r="A22" s="75">
        <v>13</v>
      </c>
      <c r="B22" s="76" t="s">
        <v>73</v>
      </c>
      <c r="C22" s="77" t="s">
        <v>86</v>
      </c>
      <c r="D22" s="78" t="s">
        <v>10</v>
      </c>
      <c r="E22" s="79" t="s">
        <v>80</v>
      </c>
      <c r="F22" s="80">
        <v>1</v>
      </c>
      <c r="G22" s="80">
        <v>367</v>
      </c>
      <c r="H22" s="107"/>
      <c r="I22" s="80" t="s">
        <v>11</v>
      </c>
      <c r="J22" s="80" t="s">
        <v>81</v>
      </c>
      <c r="K22" s="82"/>
      <c r="L22" s="108"/>
    </row>
    <row r="23" spans="1:12" ht="15.75" thickBot="1" x14ac:dyDescent="0.3">
      <c r="A23" s="127"/>
      <c r="B23" s="127"/>
      <c r="C23" s="128"/>
      <c r="D23" s="129"/>
      <c r="E23" s="130"/>
      <c r="F23" s="49"/>
      <c r="G23" s="49"/>
      <c r="H23" s="49"/>
      <c r="I23" s="49"/>
      <c r="J23" s="49"/>
      <c r="K23" s="131"/>
      <c r="L23" s="130"/>
    </row>
    <row r="24" spans="1:12" ht="13.5" thickBot="1" x14ac:dyDescent="0.25">
      <c r="A24" s="132">
        <v>14</v>
      </c>
      <c r="B24" s="29" t="s">
        <v>87</v>
      </c>
      <c r="C24" s="32" t="s">
        <v>88</v>
      </c>
      <c r="D24" s="32" t="s">
        <v>10</v>
      </c>
      <c r="E24" s="32" t="s">
        <v>89</v>
      </c>
      <c r="F24" s="32">
        <v>3</v>
      </c>
      <c r="G24" s="32">
        <v>350</v>
      </c>
      <c r="H24" s="32">
        <v>350</v>
      </c>
      <c r="I24" s="32" t="s">
        <v>11</v>
      </c>
      <c r="J24" s="32" t="s">
        <v>15</v>
      </c>
      <c r="K24" s="32">
        <v>63761</v>
      </c>
      <c r="L24" s="133"/>
    </row>
    <row r="25" spans="1:12" x14ac:dyDescent="0.25">
      <c r="A25" s="127"/>
      <c r="B25" s="127"/>
      <c r="C25" s="128"/>
      <c r="D25" s="129"/>
      <c r="E25" s="130"/>
      <c r="F25" s="49"/>
      <c r="G25" s="49"/>
      <c r="H25" s="49"/>
      <c r="I25" s="49"/>
      <c r="J25" s="49"/>
      <c r="K25" s="131"/>
      <c r="L25" s="130"/>
    </row>
    <row r="26" spans="1:12" s="1" customFormat="1" x14ac:dyDescent="0.25">
      <c r="A26" s="134" t="s">
        <v>14</v>
      </c>
      <c r="B26" s="135"/>
      <c r="C26" s="136"/>
      <c r="D26" s="136"/>
      <c r="E26" s="136"/>
      <c r="F26" s="136"/>
      <c r="G26" s="136"/>
      <c r="H26" s="136"/>
      <c r="I26" s="136"/>
      <c r="J26" s="136"/>
      <c r="K26" s="136"/>
      <c r="L26" s="136"/>
    </row>
    <row r="27" spans="1:12" ht="15.75" thickBot="1" x14ac:dyDescent="0.3">
      <c r="A27" s="49"/>
      <c r="B27" s="137"/>
      <c r="C27" s="135"/>
      <c r="D27" s="137"/>
      <c r="E27" s="135"/>
      <c r="F27" s="138"/>
      <c r="G27" s="138"/>
      <c r="H27" s="138"/>
      <c r="I27" s="138"/>
      <c r="J27" s="138"/>
      <c r="K27" s="139"/>
      <c r="L27" s="137"/>
    </row>
    <row r="28" spans="1:12" ht="28.9" customHeight="1" thickBot="1" x14ac:dyDescent="0.3">
      <c r="A28" s="140" t="s">
        <v>4</v>
      </c>
      <c r="B28" s="141" t="s">
        <v>1</v>
      </c>
      <c r="C28" s="141" t="s">
        <v>12</v>
      </c>
      <c r="D28" s="142" t="s">
        <v>5</v>
      </c>
      <c r="E28" s="141" t="s">
        <v>6</v>
      </c>
      <c r="F28" s="143" t="s">
        <v>7</v>
      </c>
      <c r="G28" s="143" t="s">
        <v>27</v>
      </c>
      <c r="H28" s="143" t="s">
        <v>26</v>
      </c>
      <c r="I28" s="143" t="s">
        <v>8</v>
      </c>
      <c r="J28" s="143" t="s">
        <v>9</v>
      </c>
      <c r="K28" s="144" t="s">
        <v>90</v>
      </c>
      <c r="L28" s="145" t="s">
        <v>2</v>
      </c>
    </row>
    <row r="29" spans="1:12" s="28" customFormat="1" x14ac:dyDescent="0.25">
      <c r="A29" s="146">
        <v>15</v>
      </c>
      <c r="B29" s="147" t="s">
        <v>91</v>
      </c>
      <c r="C29" s="148" t="s">
        <v>92</v>
      </c>
      <c r="D29" s="149" t="s">
        <v>10</v>
      </c>
      <c r="E29" s="150" t="s">
        <v>93</v>
      </c>
      <c r="F29" s="151">
        <v>1</v>
      </c>
      <c r="G29" s="151">
        <v>49.5</v>
      </c>
      <c r="H29" s="152">
        <f>SUM(G29:G35)</f>
        <v>244.5</v>
      </c>
      <c r="I29" s="151" t="s">
        <v>11</v>
      </c>
      <c r="J29" s="151" t="s">
        <v>15</v>
      </c>
      <c r="K29" s="153"/>
      <c r="L29" s="154"/>
    </row>
    <row r="30" spans="1:12" s="28" customFormat="1" x14ac:dyDescent="0.25">
      <c r="A30" s="155">
        <v>16</v>
      </c>
      <c r="B30" s="71" t="s">
        <v>91</v>
      </c>
      <c r="C30" s="156" t="s">
        <v>92</v>
      </c>
      <c r="D30" s="157" t="s">
        <v>10</v>
      </c>
      <c r="E30" s="158" t="s">
        <v>93</v>
      </c>
      <c r="F30" s="159">
        <v>1</v>
      </c>
      <c r="G30" s="159">
        <v>49.5</v>
      </c>
      <c r="H30" s="160"/>
      <c r="I30" s="161" t="s">
        <v>11</v>
      </c>
      <c r="J30" s="161" t="s">
        <v>15</v>
      </c>
      <c r="K30" s="162"/>
      <c r="L30" s="163"/>
    </row>
    <row r="31" spans="1:12" s="28" customFormat="1" x14ac:dyDescent="0.25">
      <c r="A31" s="155">
        <v>17</v>
      </c>
      <c r="B31" s="71" t="s">
        <v>91</v>
      </c>
      <c r="C31" s="156" t="s">
        <v>92</v>
      </c>
      <c r="D31" s="157" t="s">
        <v>10</v>
      </c>
      <c r="E31" s="158" t="s">
        <v>93</v>
      </c>
      <c r="F31" s="159">
        <v>1</v>
      </c>
      <c r="G31" s="159">
        <v>49.5</v>
      </c>
      <c r="H31" s="164"/>
      <c r="I31" s="161" t="s">
        <v>11</v>
      </c>
      <c r="J31" s="161" t="s">
        <v>15</v>
      </c>
      <c r="K31" s="162"/>
      <c r="L31" s="163"/>
    </row>
    <row r="32" spans="1:12" s="28" customFormat="1" x14ac:dyDescent="0.2">
      <c r="A32" s="155">
        <v>18</v>
      </c>
      <c r="B32" s="67" t="s">
        <v>73</v>
      </c>
      <c r="C32" s="165" t="s">
        <v>94</v>
      </c>
      <c r="D32" s="166" t="s">
        <v>10</v>
      </c>
      <c r="E32" s="156" t="s">
        <v>17</v>
      </c>
      <c r="F32" s="67">
        <v>1</v>
      </c>
      <c r="G32" s="67">
        <v>24</v>
      </c>
      <c r="H32" s="167"/>
      <c r="I32" s="67" t="s">
        <v>11</v>
      </c>
      <c r="J32" s="67"/>
      <c r="K32" s="162"/>
      <c r="L32" s="163"/>
    </row>
    <row r="33" spans="1:12" s="28" customFormat="1" x14ac:dyDescent="0.2">
      <c r="A33" s="155">
        <v>19</v>
      </c>
      <c r="B33" s="67" t="s">
        <v>73</v>
      </c>
      <c r="C33" s="165" t="s">
        <v>95</v>
      </c>
      <c r="D33" s="166" t="s">
        <v>10</v>
      </c>
      <c r="E33" s="156" t="s">
        <v>17</v>
      </c>
      <c r="F33" s="67">
        <v>1</v>
      </c>
      <c r="G33" s="67">
        <v>24</v>
      </c>
      <c r="H33" s="167"/>
      <c r="I33" s="67" t="s">
        <v>11</v>
      </c>
      <c r="J33" s="67"/>
      <c r="K33" s="162"/>
      <c r="L33" s="163"/>
    </row>
    <row r="34" spans="1:12" s="28" customFormat="1" x14ac:dyDescent="0.2">
      <c r="A34" s="155">
        <v>20</v>
      </c>
      <c r="B34" s="67" t="s">
        <v>73</v>
      </c>
      <c r="C34" s="165" t="s">
        <v>96</v>
      </c>
      <c r="D34" s="166" t="s">
        <v>10</v>
      </c>
      <c r="E34" s="156" t="s">
        <v>17</v>
      </c>
      <c r="F34" s="67">
        <v>1</v>
      </c>
      <c r="G34" s="67">
        <v>24</v>
      </c>
      <c r="H34" s="167"/>
      <c r="I34" s="67" t="s">
        <v>11</v>
      </c>
      <c r="J34" s="67"/>
      <c r="K34" s="162"/>
      <c r="L34" s="163"/>
    </row>
    <row r="35" spans="1:12" s="28" customFormat="1" ht="15.75" thickBot="1" x14ac:dyDescent="0.25">
      <c r="A35" s="168">
        <v>21</v>
      </c>
      <c r="B35" s="76" t="s">
        <v>73</v>
      </c>
      <c r="C35" s="111" t="s">
        <v>97</v>
      </c>
      <c r="D35" s="169" t="s">
        <v>10</v>
      </c>
      <c r="E35" s="111" t="s">
        <v>17</v>
      </c>
      <c r="F35" s="76">
        <v>1</v>
      </c>
      <c r="G35" s="76">
        <v>24</v>
      </c>
      <c r="H35" s="94"/>
      <c r="I35" s="76" t="s">
        <v>11</v>
      </c>
      <c r="J35" s="76"/>
      <c r="K35" s="170"/>
      <c r="L35" s="171"/>
    </row>
    <row r="36" spans="1:12" s="28" customFormat="1" x14ac:dyDescent="0.25">
      <c r="A36" s="172">
        <v>22</v>
      </c>
      <c r="B36" s="147" t="s">
        <v>91</v>
      </c>
      <c r="C36" s="148" t="s">
        <v>98</v>
      </c>
      <c r="D36" s="149" t="s">
        <v>10</v>
      </c>
      <c r="E36" s="173" t="s">
        <v>99</v>
      </c>
      <c r="F36" s="174">
        <v>1</v>
      </c>
      <c r="G36" s="174">
        <v>80</v>
      </c>
      <c r="H36" s="175">
        <f>SUM(G36:G37)</f>
        <v>160</v>
      </c>
      <c r="I36" s="151" t="s">
        <v>11</v>
      </c>
      <c r="J36" s="151" t="s">
        <v>15</v>
      </c>
      <c r="K36" s="153"/>
      <c r="L36" s="176"/>
    </row>
    <row r="37" spans="1:12" s="28" customFormat="1" ht="15.75" thickBot="1" x14ac:dyDescent="0.3">
      <c r="A37" s="168">
        <v>23</v>
      </c>
      <c r="B37" s="80" t="s">
        <v>91</v>
      </c>
      <c r="C37" s="111" t="s">
        <v>98</v>
      </c>
      <c r="D37" s="177" t="s">
        <v>10</v>
      </c>
      <c r="E37" s="178" t="s">
        <v>99</v>
      </c>
      <c r="F37" s="179">
        <v>1</v>
      </c>
      <c r="G37" s="179">
        <v>80</v>
      </c>
      <c r="H37" s="180"/>
      <c r="I37" s="181" t="s">
        <v>11</v>
      </c>
      <c r="J37" s="181" t="s">
        <v>15</v>
      </c>
      <c r="K37" s="182"/>
      <c r="L37" s="183"/>
    </row>
    <row r="38" spans="1:12" s="28" customFormat="1" ht="15.75" thickBot="1" x14ac:dyDescent="0.3">
      <c r="A38" s="184">
        <v>24</v>
      </c>
      <c r="B38" s="117" t="s">
        <v>91</v>
      </c>
      <c r="C38" s="185" t="s">
        <v>100</v>
      </c>
      <c r="D38" s="186" t="s">
        <v>10</v>
      </c>
      <c r="E38" s="185" t="s">
        <v>101</v>
      </c>
      <c r="F38" s="187">
        <v>1</v>
      </c>
      <c r="G38" s="187">
        <v>100</v>
      </c>
      <c r="H38" s="187">
        <v>100</v>
      </c>
      <c r="I38" s="187" t="s">
        <v>66</v>
      </c>
      <c r="J38" s="188" t="s">
        <v>15</v>
      </c>
      <c r="K38" s="189"/>
      <c r="L38" s="190"/>
    </row>
    <row r="39" spans="1:12" s="28" customFormat="1" x14ac:dyDescent="0.25">
      <c r="A39" s="172">
        <v>25</v>
      </c>
      <c r="B39" s="147" t="s">
        <v>91</v>
      </c>
      <c r="C39" s="191" t="s">
        <v>102</v>
      </c>
      <c r="D39" s="149" t="s">
        <v>10</v>
      </c>
      <c r="E39" s="191" t="s">
        <v>103</v>
      </c>
      <c r="F39" s="147">
        <v>1</v>
      </c>
      <c r="G39" s="147">
        <v>45</v>
      </c>
      <c r="H39" s="192">
        <f>SUM(G39:G40)</f>
        <v>90</v>
      </c>
      <c r="I39" s="147" t="s">
        <v>11</v>
      </c>
      <c r="J39" s="151" t="s">
        <v>15</v>
      </c>
      <c r="K39" s="193"/>
      <c r="L39" s="194"/>
    </row>
    <row r="40" spans="1:12" s="28" customFormat="1" ht="15.75" thickBot="1" x14ac:dyDescent="0.3">
      <c r="A40" s="168">
        <v>26</v>
      </c>
      <c r="B40" s="80" t="s">
        <v>91</v>
      </c>
      <c r="C40" s="79" t="s">
        <v>102</v>
      </c>
      <c r="D40" s="177" t="s">
        <v>10</v>
      </c>
      <c r="E40" s="79" t="s">
        <v>103</v>
      </c>
      <c r="F40" s="80">
        <v>1</v>
      </c>
      <c r="G40" s="80">
        <v>45</v>
      </c>
      <c r="H40" s="107"/>
      <c r="I40" s="80" t="s">
        <v>11</v>
      </c>
      <c r="J40" s="181" t="s">
        <v>15</v>
      </c>
      <c r="K40" s="195"/>
      <c r="L40" s="196"/>
    </row>
    <row r="41" spans="1:12" s="28" customFormat="1" ht="15.75" thickBot="1" x14ac:dyDescent="0.3">
      <c r="A41" s="184">
        <v>27</v>
      </c>
      <c r="B41" s="117" t="s">
        <v>91</v>
      </c>
      <c r="C41" s="115" t="s">
        <v>104</v>
      </c>
      <c r="D41" s="186" t="s">
        <v>10</v>
      </c>
      <c r="E41" s="116"/>
      <c r="F41" s="117">
        <v>1</v>
      </c>
      <c r="G41" s="117">
        <v>120</v>
      </c>
      <c r="H41" s="117">
        <v>120</v>
      </c>
      <c r="I41" s="117" t="s">
        <v>36</v>
      </c>
      <c r="J41" s="188" t="s">
        <v>15</v>
      </c>
      <c r="K41" s="189"/>
      <c r="L41" s="190"/>
    </row>
    <row r="42" spans="1:12" s="28" customFormat="1" x14ac:dyDescent="0.25">
      <c r="A42" s="172">
        <v>28</v>
      </c>
      <c r="B42" s="147" t="s">
        <v>91</v>
      </c>
      <c r="C42" s="148" t="s">
        <v>105</v>
      </c>
      <c r="D42" s="149" t="s">
        <v>10</v>
      </c>
      <c r="E42" s="173" t="s">
        <v>106</v>
      </c>
      <c r="F42" s="151">
        <v>1</v>
      </c>
      <c r="G42" s="151">
        <v>48</v>
      </c>
      <c r="H42" s="152">
        <f>SUM(G42:G44)</f>
        <v>144</v>
      </c>
      <c r="I42" s="151" t="s">
        <v>11</v>
      </c>
      <c r="J42" s="151" t="s">
        <v>15</v>
      </c>
      <c r="K42" s="197"/>
      <c r="L42" s="154"/>
    </row>
    <row r="43" spans="1:12" s="28" customFormat="1" x14ac:dyDescent="0.25">
      <c r="A43" s="155">
        <v>29</v>
      </c>
      <c r="B43" s="71" t="s">
        <v>91</v>
      </c>
      <c r="C43" s="156" t="s">
        <v>105</v>
      </c>
      <c r="D43" s="157" t="s">
        <v>10</v>
      </c>
      <c r="E43" s="198" t="s">
        <v>106</v>
      </c>
      <c r="F43" s="159">
        <v>1</v>
      </c>
      <c r="G43" s="159">
        <v>48</v>
      </c>
      <c r="H43" s="160"/>
      <c r="I43" s="161" t="s">
        <v>11</v>
      </c>
      <c r="J43" s="161" t="s">
        <v>15</v>
      </c>
      <c r="K43" s="199"/>
      <c r="L43" s="200"/>
    </row>
    <row r="44" spans="1:12" s="28" customFormat="1" ht="15.75" thickBot="1" x14ac:dyDescent="0.3">
      <c r="A44" s="168">
        <v>30</v>
      </c>
      <c r="B44" s="80" t="s">
        <v>91</v>
      </c>
      <c r="C44" s="111" t="s">
        <v>105</v>
      </c>
      <c r="D44" s="177" t="s">
        <v>10</v>
      </c>
      <c r="E44" s="178" t="s">
        <v>106</v>
      </c>
      <c r="F44" s="201">
        <v>1</v>
      </c>
      <c r="G44" s="201">
        <v>48</v>
      </c>
      <c r="H44" s="202"/>
      <c r="I44" s="181" t="s">
        <v>11</v>
      </c>
      <c r="J44" s="181" t="s">
        <v>15</v>
      </c>
      <c r="K44" s="203"/>
      <c r="L44" s="204"/>
    </row>
    <row r="45" spans="1:12" s="28" customFormat="1" x14ac:dyDescent="0.25">
      <c r="A45" s="172">
        <v>31</v>
      </c>
      <c r="B45" s="147" t="s">
        <v>91</v>
      </c>
      <c r="C45" s="191" t="s">
        <v>107</v>
      </c>
      <c r="D45" s="149" t="s">
        <v>10</v>
      </c>
      <c r="E45" s="191" t="s">
        <v>108</v>
      </c>
      <c r="F45" s="147">
        <v>1</v>
      </c>
      <c r="G45" s="147">
        <v>90</v>
      </c>
      <c r="H45" s="192">
        <f>SUM(G45:G47)</f>
        <v>270</v>
      </c>
      <c r="I45" s="147" t="s">
        <v>11</v>
      </c>
      <c r="J45" s="151" t="s">
        <v>15</v>
      </c>
      <c r="K45" s="193"/>
      <c r="L45" s="194"/>
    </row>
    <row r="46" spans="1:12" s="28" customFormat="1" x14ac:dyDescent="0.25">
      <c r="A46" s="155">
        <v>32</v>
      </c>
      <c r="B46" s="71" t="s">
        <v>91</v>
      </c>
      <c r="C46" s="70" t="s">
        <v>107</v>
      </c>
      <c r="D46" s="157" t="s">
        <v>10</v>
      </c>
      <c r="E46" s="70" t="s">
        <v>108</v>
      </c>
      <c r="F46" s="71">
        <v>1</v>
      </c>
      <c r="G46" s="71">
        <v>90</v>
      </c>
      <c r="H46" s="205"/>
      <c r="I46" s="71" t="s">
        <v>11</v>
      </c>
      <c r="J46" s="161" t="s">
        <v>15</v>
      </c>
      <c r="K46" s="206"/>
      <c r="L46" s="207"/>
    </row>
    <row r="47" spans="1:12" s="28" customFormat="1" ht="15.75" thickBot="1" x14ac:dyDescent="0.3">
      <c r="A47" s="168">
        <v>33</v>
      </c>
      <c r="B47" s="80" t="s">
        <v>91</v>
      </c>
      <c r="C47" s="79" t="s">
        <v>107</v>
      </c>
      <c r="D47" s="177" t="s">
        <v>10</v>
      </c>
      <c r="E47" s="79" t="s">
        <v>108</v>
      </c>
      <c r="F47" s="80">
        <v>1</v>
      </c>
      <c r="G47" s="80">
        <v>90</v>
      </c>
      <c r="H47" s="107"/>
      <c r="I47" s="80" t="s">
        <v>11</v>
      </c>
      <c r="J47" s="181" t="s">
        <v>15</v>
      </c>
      <c r="K47" s="195"/>
      <c r="L47" s="196"/>
    </row>
    <row r="48" spans="1:12" s="28" customFormat="1" x14ac:dyDescent="0.25">
      <c r="A48" s="172">
        <v>34</v>
      </c>
      <c r="B48" s="147" t="s">
        <v>91</v>
      </c>
      <c r="C48" s="148" t="s">
        <v>109</v>
      </c>
      <c r="D48" s="149" t="s">
        <v>10</v>
      </c>
      <c r="E48" s="173" t="s">
        <v>16</v>
      </c>
      <c r="F48" s="174">
        <v>1</v>
      </c>
      <c r="G48" s="174">
        <v>96</v>
      </c>
      <c r="H48" s="175">
        <f>SUM(G48:G49)</f>
        <v>192</v>
      </c>
      <c r="I48" s="174" t="s">
        <v>11</v>
      </c>
      <c r="J48" s="151" t="s">
        <v>15</v>
      </c>
      <c r="K48" s="208"/>
      <c r="L48" s="176"/>
    </row>
    <row r="49" spans="1:12" s="28" customFormat="1" ht="15.75" thickBot="1" x14ac:dyDescent="0.3">
      <c r="A49" s="168">
        <v>35</v>
      </c>
      <c r="B49" s="80" t="s">
        <v>91</v>
      </c>
      <c r="C49" s="111" t="s">
        <v>110</v>
      </c>
      <c r="D49" s="177" t="s">
        <v>10</v>
      </c>
      <c r="E49" s="178" t="s">
        <v>16</v>
      </c>
      <c r="F49" s="201">
        <v>1</v>
      </c>
      <c r="G49" s="201">
        <v>96</v>
      </c>
      <c r="H49" s="202"/>
      <c r="I49" s="201" t="s">
        <v>11</v>
      </c>
      <c r="J49" s="181" t="s">
        <v>15</v>
      </c>
      <c r="K49" s="209"/>
      <c r="L49" s="171"/>
    </row>
    <row r="50" spans="1:12" s="28" customFormat="1" x14ac:dyDescent="0.25">
      <c r="A50" s="172">
        <v>36</v>
      </c>
      <c r="B50" s="147" t="s">
        <v>91</v>
      </c>
      <c r="C50" s="191" t="s">
        <v>111</v>
      </c>
      <c r="D50" s="149" t="s">
        <v>10</v>
      </c>
      <c r="E50" s="191" t="s">
        <v>112</v>
      </c>
      <c r="F50" s="147">
        <v>1</v>
      </c>
      <c r="G50" s="147">
        <v>72</v>
      </c>
      <c r="H50" s="101">
        <f>SUM(G50:G51)</f>
        <v>144</v>
      </c>
      <c r="I50" s="147" t="s">
        <v>11</v>
      </c>
      <c r="J50" s="151" t="s">
        <v>15</v>
      </c>
      <c r="K50" s="193"/>
      <c r="L50" s="194"/>
    </row>
    <row r="51" spans="1:12" s="28" customFormat="1" ht="15.75" thickBot="1" x14ac:dyDescent="0.3">
      <c r="A51" s="168">
        <v>37</v>
      </c>
      <c r="B51" s="80" t="s">
        <v>91</v>
      </c>
      <c r="C51" s="79" t="s">
        <v>111</v>
      </c>
      <c r="D51" s="177" t="s">
        <v>10</v>
      </c>
      <c r="E51" s="79" t="s">
        <v>112</v>
      </c>
      <c r="F51" s="80">
        <v>1</v>
      </c>
      <c r="G51" s="80">
        <v>72</v>
      </c>
      <c r="H51" s="81"/>
      <c r="I51" s="80" t="s">
        <v>11</v>
      </c>
      <c r="J51" s="181" t="s">
        <v>15</v>
      </c>
      <c r="K51" s="195"/>
      <c r="L51" s="196"/>
    </row>
    <row r="52" spans="1:12" s="28" customFormat="1" x14ac:dyDescent="0.25">
      <c r="A52" s="172">
        <v>38</v>
      </c>
      <c r="B52" s="147" t="s">
        <v>91</v>
      </c>
      <c r="C52" s="148" t="s">
        <v>113</v>
      </c>
      <c r="D52" s="149" t="s">
        <v>10</v>
      </c>
      <c r="E52" s="210" t="s">
        <v>114</v>
      </c>
      <c r="F52" s="151">
        <v>1</v>
      </c>
      <c r="G52" s="151">
        <v>65</v>
      </c>
      <c r="H52" s="152">
        <f>SUM(G52:G54)</f>
        <v>195</v>
      </c>
      <c r="I52" s="151" t="s">
        <v>11</v>
      </c>
      <c r="J52" s="151" t="s">
        <v>15</v>
      </c>
      <c r="K52" s="153"/>
      <c r="L52" s="154"/>
    </row>
    <row r="53" spans="1:12" s="28" customFormat="1" x14ac:dyDescent="0.25">
      <c r="A53" s="155">
        <v>39</v>
      </c>
      <c r="B53" s="71" t="s">
        <v>91</v>
      </c>
      <c r="C53" s="156" t="s">
        <v>113</v>
      </c>
      <c r="D53" s="157" t="s">
        <v>10</v>
      </c>
      <c r="E53" s="211" t="s">
        <v>114</v>
      </c>
      <c r="F53" s="159">
        <v>1</v>
      </c>
      <c r="G53" s="159">
        <v>65</v>
      </c>
      <c r="H53" s="160"/>
      <c r="I53" s="159" t="s">
        <v>11</v>
      </c>
      <c r="J53" s="161" t="s">
        <v>15</v>
      </c>
      <c r="K53" s="162"/>
      <c r="L53" s="163"/>
    </row>
    <row r="54" spans="1:12" s="28" customFormat="1" ht="15.75" thickBot="1" x14ac:dyDescent="0.3">
      <c r="A54" s="168">
        <v>40</v>
      </c>
      <c r="B54" s="80" t="s">
        <v>91</v>
      </c>
      <c r="C54" s="111" t="s">
        <v>113</v>
      </c>
      <c r="D54" s="177" t="s">
        <v>10</v>
      </c>
      <c r="E54" s="212" t="s">
        <v>114</v>
      </c>
      <c r="F54" s="201">
        <v>1</v>
      </c>
      <c r="G54" s="201">
        <v>65</v>
      </c>
      <c r="H54" s="202"/>
      <c r="I54" s="201" t="s">
        <v>11</v>
      </c>
      <c r="J54" s="181" t="s">
        <v>15</v>
      </c>
      <c r="K54" s="170"/>
      <c r="L54" s="171"/>
    </row>
    <row r="55" spans="1:12" s="28" customFormat="1" x14ac:dyDescent="0.25">
      <c r="A55" s="172">
        <v>41</v>
      </c>
      <c r="B55" s="147" t="s">
        <v>91</v>
      </c>
      <c r="C55" s="148" t="s">
        <v>115</v>
      </c>
      <c r="D55" s="149" t="s">
        <v>10</v>
      </c>
      <c r="E55" s="173" t="s">
        <v>89</v>
      </c>
      <c r="F55" s="174">
        <v>1</v>
      </c>
      <c r="G55" s="174">
        <v>105</v>
      </c>
      <c r="H55" s="175">
        <f>SUM(G55:G56)</f>
        <v>210</v>
      </c>
      <c r="I55" s="174" t="s">
        <v>11</v>
      </c>
      <c r="J55" s="151" t="s">
        <v>15</v>
      </c>
      <c r="K55" s="153"/>
      <c r="L55" s="176"/>
    </row>
    <row r="56" spans="1:12" s="28" customFormat="1" ht="15.75" thickBot="1" x14ac:dyDescent="0.3">
      <c r="A56" s="168">
        <v>42</v>
      </c>
      <c r="B56" s="80" t="s">
        <v>91</v>
      </c>
      <c r="C56" s="111" t="s">
        <v>115</v>
      </c>
      <c r="D56" s="177" t="s">
        <v>10</v>
      </c>
      <c r="E56" s="178" t="s">
        <v>89</v>
      </c>
      <c r="F56" s="181">
        <v>1</v>
      </c>
      <c r="G56" s="181">
        <v>105</v>
      </c>
      <c r="H56" s="213"/>
      <c r="I56" s="181" t="s">
        <v>11</v>
      </c>
      <c r="J56" s="181" t="s">
        <v>15</v>
      </c>
      <c r="K56" s="170"/>
      <c r="L56" s="171"/>
    </row>
    <row r="57" spans="1:12" s="28" customFormat="1" ht="15.75" thickBot="1" x14ac:dyDescent="0.3">
      <c r="A57" s="214"/>
      <c r="B57" s="49"/>
      <c r="C57" s="215"/>
      <c r="D57" s="216"/>
      <c r="E57" s="217"/>
      <c r="F57" s="214"/>
      <c r="G57" s="214"/>
      <c r="H57" s="214"/>
      <c r="I57" s="214"/>
      <c r="J57" s="214"/>
      <c r="K57" s="218"/>
      <c r="L57" s="217"/>
    </row>
    <row r="58" spans="1:12" s="28" customFormat="1" thickBot="1" x14ac:dyDescent="0.25">
      <c r="A58" s="132">
        <v>43</v>
      </c>
      <c r="B58" s="29" t="s">
        <v>87</v>
      </c>
      <c r="C58" s="32" t="s">
        <v>116</v>
      </c>
      <c r="D58" s="32" t="s">
        <v>10</v>
      </c>
      <c r="E58" s="32" t="s">
        <v>89</v>
      </c>
      <c r="F58" s="32">
        <v>2</v>
      </c>
      <c r="G58" s="32">
        <v>183</v>
      </c>
      <c r="H58" s="32">
        <v>183</v>
      </c>
      <c r="I58" s="32" t="s">
        <v>11</v>
      </c>
      <c r="J58" s="32" t="s">
        <v>15</v>
      </c>
      <c r="K58" s="32">
        <v>47626</v>
      </c>
      <c r="L58" s="133"/>
    </row>
    <row r="59" spans="1:12" s="28" customFormat="1" x14ac:dyDescent="0.25">
      <c r="A59" s="214"/>
      <c r="B59" s="49"/>
      <c r="C59" s="215"/>
      <c r="D59" s="216"/>
      <c r="E59" s="217"/>
      <c r="F59" s="214"/>
      <c r="G59" s="214"/>
      <c r="H59" s="214"/>
      <c r="I59" s="214"/>
      <c r="J59" s="214"/>
      <c r="K59" s="218"/>
      <c r="L59" s="217"/>
    </row>
    <row r="60" spans="1:12" s="28" customFormat="1" x14ac:dyDescent="0.25">
      <c r="A60" s="49"/>
      <c r="B60" s="219"/>
      <c r="C60" s="220"/>
      <c r="D60" s="221"/>
      <c r="E60" s="220"/>
      <c r="F60" s="3"/>
      <c r="G60" s="3"/>
      <c r="H60" s="3"/>
      <c r="I60" s="3"/>
      <c r="J60" s="3"/>
      <c r="K60" s="222"/>
      <c r="L60" s="219"/>
    </row>
    <row r="61" spans="1:12" x14ac:dyDescent="0.25">
      <c r="A61" s="134" t="s">
        <v>67</v>
      </c>
      <c r="B61" s="223"/>
      <c r="C61" s="135"/>
      <c r="D61" s="137"/>
      <c r="E61" s="135"/>
      <c r="F61" s="138"/>
      <c r="G61" s="138"/>
      <c r="H61" s="138"/>
      <c r="I61" s="138"/>
      <c r="J61" s="138"/>
      <c r="K61" s="139"/>
      <c r="L61" s="223"/>
    </row>
    <row r="62" spans="1:12" ht="15.75" thickBot="1" x14ac:dyDescent="0.3">
      <c r="A62" s="49"/>
      <c r="B62" s="137"/>
      <c r="C62" s="135"/>
      <c r="D62" s="137"/>
      <c r="E62" s="135"/>
      <c r="F62" s="138"/>
      <c r="G62" s="138"/>
      <c r="H62" s="138"/>
      <c r="I62" s="138"/>
      <c r="J62" s="138"/>
      <c r="K62" s="139"/>
      <c r="L62" s="137"/>
    </row>
    <row r="63" spans="1:12" ht="30.6" customHeight="1" thickBot="1" x14ac:dyDescent="0.3">
      <c r="A63" s="224" t="s">
        <v>4</v>
      </c>
      <c r="B63" s="225" t="s">
        <v>1</v>
      </c>
      <c r="C63" s="225" t="s">
        <v>12</v>
      </c>
      <c r="D63" s="226" t="s">
        <v>5</v>
      </c>
      <c r="E63" s="225" t="s">
        <v>6</v>
      </c>
      <c r="F63" s="227" t="s">
        <v>7</v>
      </c>
      <c r="G63" s="227" t="s">
        <v>27</v>
      </c>
      <c r="H63" s="228" t="s">
        <v>26</v>
      </c>
      <c r="I63" s="228" t="s">
        <v>8</v>
      </c>
      <c r="J63" s="227" t="s">
        <v>9</v>
      </c>
      <c r="K63" s="229" t="s">
        <v>72</v>
      </c>
      <c r="L63" s="230" t="s">
        <v>2</v>
      </c>
    </row>
    <row r="64" spans="1:12" x14ac:dyDescent="0.25">
      <c r="A64" s="231">
        <v>44</v>
      </c>
      <c r="B64" s="232" t="s">
        <v>73</v>
      </c>
      <c r="C64" s="405" t="s">
        <v>117</v>
      </c>
      <c r="D64" s="233" t="s">
        <v>10</v>
      </c>
      <c r="E64" s="148" t="s">
        <v>118</v>
      </c>
      <c r="F64" s="232">
        <v>1</v>
      </c>
      <c r="G64" s="232">
        <v>49.5</v>
      </c>
      <c r="H64" s="234">
        <f>SUM(G64:G65)</f>
        <v>99</v>
      </c>
      <c r="I64" s="232" t="s">
        <v>11</v>
      </c>
      <c r="J64" s="232" t="s">
        <v>15</v>
      </c>
      <c r="K64" s="153"/>
      <c r="L64" s="235"/>
    </row>
    <row r="65" spans="1:12" ht="15.75" thickBot="1" x14ac:dyDescent="0.25">
      <c r="A65" s="236">
        <v>45</v>
      </c>
      <c r="B65" s="76" t="s">
        <v>73</v>
      </c>
      <c r="C65" s="406"/>
      <c r="D65" s="169" t="s">
        <v>10</v>
      </c>
      <c r="E65" s="111" t="s">
        <v>118</v>
      </c>
      <c r="F65" s="76">
        <v>1</v>
      </c>
      <c r="G65" s="76">
        <v>49.5</v>
      </c>
      <c r="H65" s="94"/>
      <c r="I65" s="76" t="s">
        <v>11</v>
      </c>
      <c r="J65" s="76" t="s">
        <v>15</v>
      </c>
      <c r="K65" s="170"/>
      <c r="L65" s="237"/>
    </row>
    <row r="66" spans="1:12" x14ac:dyDescent="0.25">
      <c r="A66" s="238">
        <v>46</v>
      </c>
      <c r="B66" s="67" t="s">
        <v>73</v>
      </c>
      <c r="C66" s="407" t="s">
        <v>119</v>
      </c>
      <c r="D66" s="166" t="s">
        <v>10</v>
      </c>
      <c r="E66" s="239" t="s">
        <v>120</v>
      </c>
      <c r="F66" s="67">
        <v>1</v>
      </c>
      <c r="G66" s="67">
        <v>31.25</v>
      </c>
      <c r="H66" s="240">
        <f>SUM(G66:G67)</f>
        <v>80.25</v>
      </c>
      <c r="I66" s="67" t="s">
        <v>11</v>
      </c>
      <c r="J66" s="67" t="s">
        <v>15</v>
      </c>
      <c r="K66" s="241"/>
      <c r="L66" s="242"/>
    </row>
    <row r="67" spans="1:12" ht="15.75" thickBot="1" x14ac:dyDescent="0.3">
      <c r="A67" s="236">
        <v>47</v>
      </c>
      <c r="B67" s="76" t="s">
        <v>73</v>
      </c>
      <c r="C67" s="406"/>
      <c r="D67" s="169" t="s">
        <v>10</v>
      </c>
      <c r="E67" s="111" t="s">
        <v>121</v>
      </c>
      <c r="F67" s="76">
        <v>1</v>
      </c>
      <c r="G67" s="76">
        <v>49</v>
      </c>
      <c r="H67" s="94"/>
      <c r="I67" s="76" t="s">
        <v>11</v>
      </c>
      <c r="J67" s="76" t="s">
        <v>15</v>
      </c>
      <c r="K67" s="209"/>
      <c r="L67" s="237"/>
    </row>
    <row r="68" spans="1:12" x14ac:dyDescent="0.25">
      <c r="A68" s="231">
        <v>48</v>
      </c>
      <c r="B68" s="232" t="s">
        <v>73</v>
      </c>
      <c r="C68" s="148" t="s">
        <v>122</v>
      </c>
      <c r="D68" s="149" t="s">
        <v>10</v>
      </c>
      <c r="E68" s="173" t="s">
        <v>22</v>
      </c>
      <c r="F68" s="151">
        <v>1</v>
      </c>
      <c r="G68" s="151">
        <v>49.5</v>
      </c>
      <c r="H68" s="243">
        <f>SUM(G68:G71)</f>
        <v>117.5</v>
      </c>
      <c r="I68" s="151" t="s">
        <v>11</v>
      </c>
      <c r="J68" s="151" t="s">
        <v>81</v>
      </c>
      <c r="K68" s="244"/>
      <c r="L68" s="154"/>
    </row>
    <row r="69" spans="1:12" x14ac:dyDescent="0.25">
      <c r="A69" s="238">
        <v>49</v>
      </c>
      <c r="B69" s="67" t="s">
        <v>73</v>
      </c>
      <c r="C69" s="156" t="s">
        <v>122</v>
      </c>
      <c r="D69" s="157" t="s">
        <v>10</v>
      </c>
      <c r="E69" s="198" t="s">
        <v>123</v>
      </c>
      <c r="F69" s="161">
        <v>1</v>
      </c>
      <c r="G69" s="161">
        <v>20</v>
      </c>
      <c r="H69" s="245"/>
      <c r="I69" s="161" t="s">
        <v>11</v>
      </c>
      <c r="J69" s="161" t="s">
        <v>81</v>
      </c>
      <c r="K69" s="246"/>
      <c r="L69" s="200"/>
    </row>
    <row r="70" spans="1:12" x14ac:dyDescent="0.25">
      <c r="A70" s="238">
        <v>50</v>
      </c>
      <c r="B70" s="67" t="s">
        <v>73</v>
      </c>
      <c r="C70" s="156" t="s">
        <v>124</v>
      </c>
      <c r="D70" s="157" t="s">
        <v>10</v>
      </c>
      <c r="E70" s="198" t="s">
        <v>20</v>
      </c>
      <c r="F70" s="161">
        <v>1</v>
      </c>
      <c r="G70" s="161">
        <v>24</v>
      </c>
      <c r="H70" s="245"/>
      <c r="I70" s="161" t="s">
        <v>11</v>
      </c>
      <c r="J70" s="161"/>
      <c r="K70" s="246"/>
      <c r="L70" s="200"/>
    </row>
    <row r="71" spans="1:12" ht="15.75" thickBot="1" x14ac:dyDescent="0.3">
      <c r="A71" s="236">
        <v>51</v>
      </c>
      <c r="B71" s="76" t="s">
        <v>73</v>
      </c>
      <c r="C71" s="111" t="s">
        <v>125</v>
      </c>
      <c r="D71" s="177" t="s">
        <v>10</v>
      </c>
      <c r="E71" s="178" t="s">
        <v>21</v>
      </c>
      <c r="F71" s="181">
        <v>1</v>
      </c>
      <c r="G71" s="181">
        <v>24</v>
      </c>
      <c r="H71" s="213"/>
      <c r="I71" s="181" t="s">
        <v>11</v>
      </c>
      <c r="J71" s="181"/>
      <c r="K71" s="247"/>
      <c r="L71" s="204"/>
    </row>
    <row r="72" spans="1:12" x14ac:dyDescent="0.25">
      <c r="A72" s="248">
        <v>52</v>
      </c>
      <c r="B72" s="232" t="s">
        <v>73</v>
      </c>
      <c r="C72" s="148" t="s">
        <v>126</v>
      </c>
      <c r="D72" s="149" t="s">
        <v>10</v>
      </c>
      <c r="E72" s="210" t="s">
        <v>127</v>
      </c>
      <c r="F72" s="151">
        <v>1</v>
      </c>
      <c r="G72" s="151">
        <v>45</v>
      </c>
      <c r="H72" s="243">
        <f>SUM(G72:G73)</f>
        <v>90</v>
      </c>
      <c r="I72" s="151" t="s">
        <v>66</v>
      </c>
      <c r="J72" s="151" t="s">
        <v>68</v>
      </c>
      <c r="K72" s="249"/>
      <c r="L72" s="154"/>
    </row>
    <row r="73" spans="1:12" ht="15.75" thickBot="1" x14ac:dyDescent="0.3">
      <c r="A73" s="236">
        <v>53</v>
      </c>
      <c r="B73" s="76" t="s">
        <v>73</v>
      </c>
      <c r="C73" s="111" t="s">
        <v>126</v>
      </c>
      <c r="D73" s="250" t="s">
        <v>10</v>
      </c>
      <c r="E73" s="212" t="s">
        <v>128</v>
      </c>
      <c r="F73" s="201">
        <v>1</v>
      </c>
      <c r="G73" s="201">
        <v>45</v>
      </c>
      <c r="H73" s="202"/>
      <c r="I73" s="201" t="s">
        <v>66</v>
      </c>
      <c r="J73" s="201" t="s">
        <v>68</v>
      </c>
      <c r="K73" s="251"/>
      <c r="L73" s="171"/>
    </row>
    <row r="74" spans="1:12" ht="15.75" thickBot="1" x14ac:dyDescent="0.25">
      <c r="A74" s="252">
        <v>54</v>
      </c>
      <c r="B74" s="113" t="s">
        <v>73</v>
      </c>
      <c r="C74" s="253" t="s">
        <v>129</v>
      </c>
      <c r="D74" s="254" t="s">
        <v>10</v>
      </c>
      <c r="E74" s="253" t="s">
        <v>130</v>
      </c>
      <c r="F74" s="113">
        <v>1</v>
      </c>
      <c r="G74" s="113">
        <v>90</v>
      </c>
      <c r="H74" s="113">
        <v>90</v>
      </c>
      <c r="I74" s="113" t="s">
        <v>11</v>
      </c>
      <c r="J74" s="113"/>
      <c r="K74" s="255"/>
      <c r="L74" s="256"/>
    </row>
    <row r="75" spans="1:12" x14ac:dyDescent="0.25">
      <c r="A75" s="248">
        <v>55</v>
      </c>
      <c r="B75" s="232" t="s">
        <v>73</v>
      </c>
      <c r="C75" s="257" t="s">
        <v>131</v>
      </c>
      <c r="D75" s="233" t="s">
        <v>10</v>
      </c>
      <c r="E75" s="257" t="s">
        <v>132</v>
      </c>
      <c r="F75" s="232">
        <v>1</v>
      </c>
      <c r="G75" s="232">
        <v>24</v>
      </c>
      <c r="H75" s="258">
        <f>SUM(G75:G79)</f>
        <v>120</v>
      </c>
      <c r="I75" s="232" t="s">
        <v>11</v>
      </c>
      <c r="J75" s="232" t="s">
        <v>15</v>
      </c>
      <c r="K75" s="208"/>
      <c r="L75" s="235"/>
    </row>
    <row r="76" spans="1:12" x14ac:dyDescent="0.25">
      <c r="A76" s="238">
        <v>56</v>
      </c>
      <c r="B76" s="67" t="s">
        <v>73</v>
      </c>
      <c r="C76" s="259" t="s">
        <v>131</v>
      </c>
      <c r="D76" s="166" t="s">
        <v>10</v>
      </c>
      <c r="E76" s="259" t="s">
        <v>132</v>
      </c>
      <c r="F76" s="67">
        <v>1</v>
      </c>
      <c r="G76" s="67">
        <v>24</v>
      </c>
      <c r="H76" s="89"/>
      <c r="I76" s="67" t="s">
        <v>11</v>
      </c>
      <c r="J76" s="67" t="s">
        <v>15</v>
      </c>
      <c r="K76" s="241"/>
      <c r="L76" s="242"/>
    </row>
    <row r="77" spans="1:12" x14ac:dyDescent="0.25">
      <c r="A77" s="238">
        <v>57</v>
      </c>
      <c r="B77" s="67" t="s">
        <v>73</v>
      </c>
      <c r="C77" s="259" t="s">
        <v>131</v>
      </c>
      <c r="D77" s="166" t="s">
        <v>10</v>
      </c>
      <c r="E77" s="259" t="s">
        <v>132</v>
      </c>
      <c r="F77" s="67">
        <v>1</v>
      </c>
      <c r="G77" s="67">
        <v>24</v>
      </c>
      <c r="H77" s="167"/>
      <c r="I77" s="67" t="s">
        <v>11</v>
      </c>
      <c r="J77" s="67" t="s">
        <v>15</v>
      </c>
      <c r="K77" s="241"/>
      <c r="L77" s="242"/>
    </row>
    <row r="78" spans="1:12" x14ac:dyDescent="0.25">
      <c r="A78" s="238">
        <v>58</v>
      </c>
      <c r="B78" s="67" t="s">
        <v>73</v>
      </c>
      <c r="C78" s="259" t="s">
        <v>131</v>
      </c>
      <c r="D78" s="166" t="s">
        <v>10</v>
      </c>
      <c r="E78" s="259" t="s">
        <v>132</v>
      </c>
      <c r="F78" s="67">
        <v>1</v>
      </c>
      <c r="G78" s="67">
        <v>24</v>
      </c>
      <c r="H78" s="167"/>
      <c r="I78" s="67" t="s">
        <v>11</v>
      </c>
      <c r="J78" s="67" t="s">
        <v>15</v>
      </c>
      <c r="K78" s="241"/>
      <c r="L78" s="242"/>
    </row>
    <row r="79" spans="1:12" ht="15.75" thickBot="1" x14ac:dyDescent="0.3">
      <c r="A79" s="236">
        <v>59</v>
      </c>
      <c r="B79" s="76" t="s">
        <v>73</v>
      </c>
      <c r="C79" s="260" t="s">
        <v>131</v>
      </c>
      <c r="D79" s="169" t="s">
        <v>10</v>
      </c>
      <c r="E79" s="260" t="s">
        <v>132</v>
      </c>
      <c r="F79" s="76">
        <v>1</v>
      </c>
      <c r="G79" s="76">
        <v>24</v>
      </c>
      <c r="H79" s="94"/>
      <c r="I79" s="76" t="s">
        <v>11</v>
      </c>
      <c r="J79" s="76" t="s">
        <v>15</v>
      </c>
      <c r="K79" s="209"/>
      <c r="L79" s="237"/>
    </row>
    <row r="80" spans="1:12" x14ac:dyDescent="0.25">
      <c r="A80" s="248">
        <v>60</v>
      </c>
      <c r="B80" s="232" t="s">
        <v>73</v>
      </c>
      <c r="C80" s="405" t="s">
        <v>133</v>
      </c>
      <c r="D80" s="233" t="s">
        <v>10</v>
      </c>
      <c r="E80" s="148" t="s">
        <v>134</v>
      </c>
      <c r="F80" s="232">
        <v>1</v>
      </c>
      <c r="G80" s="232">
        <v>40</v>
      </c>
      <c r="H80" s="234">
        <f>SUM(G80:G81)</f>
        <v>80</v>
      </c>
      <c r="I80" s="232" t="s">
        <v>11</v>
      </c>
      <c r="J80" s="232" t="s">
        <v>15</v>
      </c>
      <c r="K80" s="208"/>
      <c r="L80" s="235"/>
    </row>
    <row r="81" spans="1:12" ht="15.75" thickBot="1" x14ac:dyDescent="0.3">
      <c r="A81" s="236">
        <v>61</v>
      </c>
      <c r="B81" s="76" t="s">
        <v>73</v>
      </c>
      <c r="C81" s="406"/>
      <c r="D81" s="169" t="s">
        <v>10</v>
      </c>
      <c r="E81" s="111" t="s">
        <v>134</v>
      </c>
      <c r="F81" s="76">
        <v>1</v>
      </c>
      <c r="G81" s="76">
        <v>40</v>
      </c>
      <c r="H81" s="94"/>
      <c r="I81" s="76" t="s">
        <v>11</v>
      </c>
      <c r="J81" s="76" t="s">
        <v>15</v>
      </c>
      <c r="K81" s="209"/>
      <c r="L81" s="237"/>
    </row>
    <row r="82" spans="1:12" x14ac:dyDescent="0.25">
      <c r="A82" s="248">
        <v>62</v>
      </c>
      <c r="B82" s="232" t="s">
        <v>73</v>
      </c>
      <c r="C82" s="148" t="s">
        <v>135</v>
      </c>
      <c r="D82" s="149" t="s">
        <v>10</v>
      </c>
      <c r="E82" s="261" t="s">
        <v>136</v>
      </c>
      <c r="F82" s="151">
        <v>1</v>
      </c>
      <c r="G82" s="151">
        <v>20</v>
      </c>
      <c r="H82" s="243">
        <f>SUM(G82:G85)</f>
        <v>129</v>
      </c>
      <c r="I82" s="151" t="s">
        <v>11</v>
      </c>
      <c r="J82" s="151" t="s">
        <v>137</v>
      </c>
      <c r="K82" s="208"/>
      <c r="L82" s="154"/>
    </row>
    <row r="83" spans="1:12" x14ac:dyDescent="0.25">
      <c r="A83" s="238">
        <v>63</v>
      </c>
      <c r="B83" s="67" t="s">
        <v>73</v>
      </c>
      <c r="C83" s="156" t="s">
        <v>138</v>
      </c>
      <c r="D83" s="157" t="s">
        <v>10</v>
      </c>
      <c r="E83" s="262" t="s">
        <v>22</v>
      </c>
      <c r="F83" s="161">
        <v>1</v>
      </c>
      <c r="G83" s="161">
        <v>37</v>
      </c>
      <c r="H83" s="263"/>
      <c r="I83" s="161" t="s">
        <v>11</v>
      </c>
      <c r="J83" s="161" t="s">
        <v>137</v>
      </c>
      <c r="K83" s="241"/>
      <c r="L83" s="200"/>
    </row>
    <row r="84" spans="1:12" ht="16.5" customHeight="1" x14ac:dyDescent="0.25">
      <c r="A84" s="238">
        <v>64</v>
      </c>
      <c r="B84" s="67" t="s">
        <v>73</v>
      </c>
      <c r="C84" s="156" t="s">
        <v>138</v>
      </c>
      <c r="D84" s="157" t="s">
        <v>10</v>
      </c>
      <c r="E84" s="262" t="s">
        <v>139</v>
      </c>
      <c r="F84" s="161">
        <v>1</v>
      </c>
      <c r="G84" s="161">
        <v>37</v>
      </c>
      <c r="H84" s="263"/>
      <c r="I84" s="161" t="s">
        <v>11</v>
      </c>
      <c r="J84" s="161" t="s">
        <v>137</v>
      </c>
      <c r="K84" s="241"/>
      <c r="L84" s="200"/>
    </row>
    <row r="85" spans="1:12" ht="15.75" thickBot="1" x14ac:dyDescent="0.3">
      <c r="A85" s="236">
        <v>65</v>
      </c>
      <c r="B85" s="76" t="s">
        <v>73</v>
      </c>
      <c r="C85" s="111" t="s">
        <v>140</v>
      </c>
      <c r="D85" s="177" t="s">
        <v>10</v>
      </c>
      <c r="E85" s="264" t="s">
        <v>141</v>
      </c>
      <c r="F85" s="181">
        <v>1</v>
      </c>
      <c r="G85" s="181">
        <v>35</v>
      </c>
      <c r="H85" s="265"/>
      <c r="I85" s="181" t="s">
        <v>11</v>
      </c>
      <c r="J85" s="181" t="s">
        <v>15</v>
      </c>
      <c r="K85" s="209"/>
      <c r="L85" s="204"/>
    </row>
    <row r="86" spans="1:12" x14ac:dyDescent="0.25">
      <c r="A86" s="248">
        <v>66</v>
      </c>
      <c r="B86" s="232" t="s">
        <v>73</v>
      </c>
      <c r="C86" s="405" t="s">
        <v>142</v>
      </c>
      <c r="D86" s="233" t="s">
        <v>10</v>
      </c>
      <c r="E86" s="148" t="s">
        <v>143</v>
      </c>
      <c r="F86" s="232">
        <v>1</v>
      </c>
      <c r="G86" s="232">
        <v>42</v>
      </c>
      <c r="H86" s="258">
        <f>SUM(G86:G87)</f>
        <v>87</v>
      </c>
      <c r="I86" s="232" t="s">
        <v>11</v>
      </c>
      <c r="J86" s="232" t="s">
        <v>15</v>
      </c>
      <c r="K86" s="208"/>
      <c r="L86" s="235"/>
    </row>
    <row r="87" spans="1:12" ht="15.75" customHeight="1" thickBot="1" x14ac:dyDescent="0.3">
      <c r="A87" s="236">
        <v>67</v>
      </c>
      <c r="B87" s="76" t="s">
        <v>73</v>
      </c>
      <c r="C87" s="406"/>
      <c r="D87" s="169" t="s">
        <v>10</v>
      </c>
      <c r="E87" s="111" t="s">
        <v>80</v>
      </c>
      <c r="F87" s="76">
        <v>1</v>
      </c>
      <c r="G87" s="76">
        <v>45</v>
      </c>
      <c r="H87" s="121"/>
      <c r="I87" s="76" t="s">
        <v>11</v>
      </c>
      <c r="J87" s="76" t="s">
        <v>15</v>
      </c>
      <c r="K87" s="209"/>
      <c r="L87" s="237"/>
    </row>
    <row r="88" spans="1:12" x14ac:dyDescent="0.25">
      <c r="A88" s="248">
        <v>68</v>
      </c>
      <c r="B88" s="232" t="s">
        <v>73</v>
      </c>
      <c r="C88" s="148" t="s">
        <v>144</v>
      </c>
      <c r="D88" s="149" t="s">
        <v>10</v>
      </c>
      <c r="E88" s="266" t="s">
        <v>145</v>
      </c>
      <c r="F88" s="151">
        <v>1</v>
      </c>
      <c r="G88" s="151">
        <v>22</v>
      </c>
      <c r="H88" s="243">
        <f>SUM(G88:G92)</f>
        <v>123</v>
      </c>
      <c r="I88" s="151" t="s">
        <v>11</v>
      </c>
      <c r="J88" s="151" t="s">
        <v>15</v>
      </c>
      <c r="K88" s="208"/>
      <c r="L88" s="154"/>
    </row>
    <row r="89" spans="1:12" x14ac:dyDescent="0.25">
      <c r="A89" s="238">
        <v>69</v>
      </c>
      <c r="B89" s="67" t="s">
        <v>73</v>
      </c>
      <c r="C89" s="156" t="s">
        <v>146</v>
      </c>
      <c r="D89" s="157" t="s">
        <v>10</v>
      </c>
      <c r="E89" s="267" t="s">
        <v>147</v>
      </c>
      <c r="F89" s="161">
        <v>1</v>
      </c>
      <c r="G89" s="161">
        <v>24</v>
      </c>
      <c r="H89" s="245"/>
      <c r="I89" s="161" t="s">
        <v>11</v>
      </c>
      <c r="J89" s="161" t="s">
        <v>15</v>
      </c>
      <c r="K89" s="241"/>
      <c r="L89" s="268"/>
    </row>
    <row r="90" spans="1:12" x14ac:dyDescent="0.25">
      <c r="A90" s="238">
        <v>70</v>
      </c>
      <c r="B90" s="67" t="s">
        <v>73</v>
      </c>
      <c r="C90" s="156" t="s">
        <v>148</v>
      </c>
      <c r="D90" s="157" t="s">
        <v>10</v>
      </c>
      <c r="E90" s="267" t="s">
        <v>89</v>
      </c>
      <c r="F90" s="161">
        <v>1</v>
      </c>
      <c r="G90" s="161">
        <v>26</v>
      </c>
      <c r="H90" s="245"/>
      <c r="I90" s="161" t="s">
        <v>11</v>
      </c>
      <c r="J90" s="161" t="s">
        <v>15</v>
      </c>
      <c r="K90" s="241"/>
      <c r="L90" s="200"/>
    </row>
    <row r="91" spans="1:12" x14ac:dyDescent="0.25">
      <c r="A91" s="238">
        <v>71</v>
      </c>
      <c r="B91" s="67" t="s">
        <v>73</v>
      </c>
      <c r="C91" s="156" t="s">
        <v>149</v>
      </c>
      <c r="D91" s="157" t="s">
        <v>10</v>
      </c>
      <c r="E91" s="267" t="s">
        <v>20</v>
      </c>
      <c r="F91" s="161">
        <v>1</v>
      </c>
      <c r="G91" s="161">
        <v>23</v>
      </c>
      <c r="H91" s="245"/>
      <c r="I91" s="161" t="s">
        <v>11</v>
      </c>
      <c r="J91" s="161" t="s">
        <v>15</v>
      </c>
      <c r="K91" s="241"/>
      <c r="L91" s="200"/>
    </row>
    <row r="92" spans="1:12" ht="15.75" thickBot="1" x14ac:dyDescent="0.3">
      <c r="A92" s="236">
        <v>72</v>
      </c>
      <c r="B92" s="76" t="s">
        <v>73</v>
      </c>
      <c r="C92" s="111" t="s">
        <v>150</v>
      </c>
      <c r="D92" s="177" t="s">
        <v>10</v>
      </c>
      <c r="E92" s="269" t="s">
        <v>89</v>
      </c>
      <c r="F92" s="181">
        <v>1</v>
      </c>
      <c r="G92" s="181">
        <v>28</v>
      </c>
      <c r="H92" s="213"/>
      <c r="I92" s="181" t="s">
        <v>11</v>
      </c>
      <c r="J92" s="181" t="s">
        <v>15</v>
      </c>
      <c r="K92" s="209"/>
      <c r="L92" s="204"/>
    </row>
    <row r="93" spans="1:12" ht="15.75" thickBot="1" x14ac:dyDescent="0.3">
      <c r="A93" s="252">
        <v>73</v>
      </c>
      <c r="B93" s="113" t="s">
        <v>73</v>
      </c>
      <c r="C93" s="270" t="s">
        <v>151</v>
      </c>
      <c r="D93" s="271" t="s">
        <v>10</v>
      </c>
      <c r="E93" s="272" t="s">
        <v>152</v>
      </c>
      <c r="F93" s="273">
        <v>1</v>
      </c>
      <c r="G93" s="273">
        <v>73</v>
      </c>
      <c r="H93" s="273">
        <v>73</v>
      </c>
      <c r="I93" s="273" t="s">
        <v>66</v>
      </c>
      <c r="J93" s="113" t="s">
        <v>68</v>
      </c>
      <c r="K93" s="274"/>
      <c r="L93" s="256"/>
    </row>
    <row r="94" spans="1:12" x14ac:dyDescent="0.25">
      <c r="A94" s="248">
        <v>74</v>
      </c>
      <c r="B94" s="232" t="s">
        <v>73</v>
      </c>
      <c r="C94" s="275" t="s">
        <v>153</v>
      </c>
      <c r="D94" s="276" t="s">
        <v>10</v>
      </c>
      <c r="E94" s="257" t="s">
        <v>89</v>
      </c>
      <c r="F94" s="277">
        <v>1</v>
      </c>
      <c r="G94" s="277">
        <v>24</v>
      </c>
      <c r="H94" s="278">
        <f>SUM(G94:G97)</f>
        <v>97</v>
      </c>
      <c r="I94" s="277" t="s">
        <v>11</v>
      </c>
      <c r="J94" s="232" t="s">
        <v>15</v>
      </c>
      <c r="K94" s="208"/>
      <c r="L94" s="279"/>
    </row>
    <row r="95" spans="1:12" x14ac:dyDescent="0.25">
      <c r="A95" s="238">
        <v>75</v>
      </c>
      <c r="B95" s="67" t="s">
        <v>73</v>
      </c>
      <c r="C95" s="280" t="s">
        <v>154</v>
      </c>
      <c r="D95" s="281" t="s">
        <v>10</v>
      </c>
      <c r="E95" s="259" t="s">
        <v>89</v>
      </c>
      <c r="F95" s="282">
        <v>1</v>
      </c>
      <c r="G95" s="282">
        <v>24</v>
      </c>
      <c r="H95" s="283"/>
      <c r="I95" s="282" t="s">
        <v>11</v>
      </c>
      <c r="J95" s="67" t="s">
        <v>15</v>
      </c>
      <c r="K95" s="284"/>
      <c r="L95" s="268"/>
    </row>
    <row r="96" spans="1:12" x14ac:dyDescent="0.25">
      <c r="A96" s="238">
        <v>76</v>
      </c>
      <c r="B96" s="67" t="s">
        <v>73</v>
      </c>
      <c r="C96" s="280" t="s">
        <v>155</v>
      </c>
      <c r="D96" s="281" t="s">
        <v>10</v>
      </c>
      <c r="E96" s="259" t="s">
        <v>20</v>
      </c>
      <c r="F96" s="282">
        <v>1</v>
      </c>
      <c r="G96" s="282">
        <v>24</v>
      </c>
      <c r="H96" s="283"/>
      <c r="I96" s="282" t="s">
        <v>11</v>
      </c>
      <c r="J96" s="67" t="s">
        <v>15</v>
      </c>
      <c r="K96" s="284"/>
      <c r="L96" s="268"/>
    </row>
    <row r="97" spans="1:12" ht="15.75" thickBot="1" x14ac:dyDescent="0.3">
      <c r="A97" s="236">
        <v>77</v>
      </c>
      <c r="B97" s="76" t="s">
        <v>73</v>
      </c>
      <c r="C97" s="285" t="s">
        <v>156</v>
      </c>
      <c r="D97" s="286" t="s">
        <v>10</v>
      </c>
      <c r="E97" s="260" t="s">
        <v>157</v>
      </c>
      <c r="F97" s="287">
        <v>1</v>
      </c>
      <c r="G97" s="287">
        <v>25</v>
      </c>
      <c r="H97" s="288"/>
      <c r="I97" s="287" t="s">
        <v>66</v>
      </c>
      <c r="J97" s="76" t="s">
        <v>15</v>
      </c>
      <c r="K97" s="251"/>
      <c r="L97" s="237"/>
    </row>
    <row r="98" spans="1:12" x14ac:dyDescent="0.25">
      <c r="A98" s="248">
        <v>78</v>
      </c>
      <c r="B98" s="232" t="s">
        <v>73</v>
      </c>
      <c r="C98" s="275" t="s">
        <v>158</v>
      </c>
      <c r="D98" s="276" t="s">
        <v>10</v>
      </c>
      <c r="E98" s="257" t="s">
        <v>159</v>
      </c>
      <c r="F98" s="277">
        <v>1</v>
      </c>
      <c r="G98" s="277">
        <v>25</v>
      </c>
      <c r="H98" s="289">
        <f>SUM(G98:G100)</f>
        <v>76</v>
      </c>
      <c r="I98" s="277" t="s">
        <v>11</v>
      </c>
      <c r="J98" s="232" t="s">
        <v>15</v>
      </c>
      <c r="K98" s="208"/>
      <c r="L98" s="279"/>
    </row>
    <row r="99" spans="1:12" x14ac:dyDescent="0.25">
      <c r="A99" s="238">
        <v>79</v>
      </c>
      <c r="B99" s="67" t="s">
        <v>73</v>
      </c>
      <c r="C99" s="280" t="s">
        <v>158</v>
      </c>
      <c r="D99" s="281" t="s">
        <v>10</v>
      </c>
      <c r="E99" s="259" t="s">
        <v>159</v>
      </c>
      <c r="F99" s="282">
        <v>1</v>
      </c>
      <c r="G99" s="282">
        <v>26</v>
      </c>
      <c r="H99" s="290"/>
      <c r="I99" s="282" t="s">
        <v>11</v>
      </c>
      <c r="J99" s="67" t="s">
        <v>15</v>
      </c>
      <c r="K99" s="241"/>
      <c r="L99" s="268"/>
    </row>
    <row r="100" spans="1:12" ht="15.75" thickBot="1" x14ac:dyDescent="0.3">
      <c r="A100" s="236">
        <v>80</v>
      </c>
      <c r="B100" s="76" t="s">
        <v>73</v>
      </c>
      <c r="C100" s="285" t="s">
        <v>158</v>
      </c>
      <c r="D100" s="286" t="s">
        <v>10</v>
      </c>
      <c r="E100" s="260" t="s">
        <v>160</v>
      </c>
      <c r="F100" s="287">
        <v>1</v>
      </c>
      <c r="G100" s="287">
        <v>25</v>
      </c>
      <c r="H100" s="288"/>
      <c r="I100" s="287" t="s">
        <v>11</v>
      </c>
      <c r="J100" s="76" t="s">
        <v>15</v>
      </c>
      <c r="K100" s="209"/>
      <c r="L100" s="291"/>
    </row>
    <row r="101" spans="1:12" x14ac:dyDescent="0.25">
      <c r="A101" s="248">
        <v>81</v>
      </c>
      <c r="B101" s="232" t="s">
        <v>73</v>
      </c>
      <c r="C101" s="148" t="s">
        <v>161</v>
      </c>
      <c r="D101" s="233" t="s">
        <v>10</v>
      </c>
      <c r="E101" s="148" t="s">
        <v>162</v>
      </c>
      <c r="F101" s="232">
        <v>1</v>
      </c>
      <c r="G101" s="232">
        <v>48</v>
      </c>
      <c r="H101" s="234">
        <f>SUM(G101:G102)</f>
        <v>96</v>
      </c>
      <c r="I101" s="232" t="s">
        <v>11</v>
      </c>
      <c r="J101" s="232" t="s">
        <v>15</v>
      </c>
      <c r="K101" s="208"/>
      <c r="L101" s="279"/>
    </row>
    <row r="102" spans="1:12" ht="15.75" thickBot="1" x14ac:dyDescent="0.3">
      <c r="A102" s="236">
        <v>82</v>
      </c>
      <c r="B102" s="76" t="s">
        <v>73</v>
      </c>
      <c r="C102" s="111" t="s">
        <v>161</v>
      </c>
      <c r="D102" s="169" t="s">
        <v>10</v>
      </c>
      <c r="E102" s="111" t="s">
        <v>163</v>
      </c>
      <c r="F102" s="76">
        <v>1</v>
      </c>
      <c r="G102" s="76">
        <v>48</v>
      </c>
      <c r="H102" s="94"/>
      <c r="I102" s="76" t="s">
        <v>11</v>
      </c>
      <c r="J102" s="76" t="s">
        <v>15</v>
      </c>
      <c r="K102" s="209"/>
      <c r="L102" s="291"/>
    </row>
    <row r="103" spans="1:12" x14ac:dyDescent="0.25">
      <c r="A103" s="248">
        <v>83</v>
      </c>
      <c r="B103" s="232" t="s">
        <v>73</v>
      </c>
      <c r="C103" s="148" t="s">
        <v>164</v>
      </c>
      <c r="D103" s="149" t="s">
        <v>10</v>
      </c>
      <c r="E103" s="266" t="s">
        <v>165</v>
      </c>
      <c r="F103" s="151">
        <v>1</v>
      </c>
      <c r="G103" s="151">
        <v>26</v>
      </c>
      <c r="H103" s="243">
        <f>SUM(G103:G107)</f>
        <v>122</v>
      </c>
      <c r="I103" s="151" t="s">
        <v>11</v>
      </c>
      <c r="J103" s="151" t="s">
        <v>15</v>
      </c>
      <c r="K103" s="208"/>
      <c r="L103" s="154"/>
    </row>
    <row r="104" spans="1:12" x14ac:dyDescent="0.25">
      <c r="A104" s="238">
        <v>84</v>
      </c>
      <c r="B104" s="67" t="s">
        <v>73</v>
      </c>
      <c r="C104" s="156" t="s">
        <v>166</v>
      </c>
      <c r="D104" s="157" t="s">
        <v>10</v>
      </c>
      <c r="E104" s="267" t="s">
        <v>165</v>
      </c>
      <c r="F104" s="161">
        <v>1</v>
      </c>
      <c r="G104" s="161">
        <v>26</v>
      </c>
      <c r="H104" s="245"/>
      <c r="I104" s="161" t="s">
        <v>11</v>
      </c>
      <c r="J104" s="161" t="s">
        <v>15</v>
      </c>
      <c r="K104" s="241"/>
      <c r="L104" s="200"/>
    </row>
    <row r="105" spans="1:12" x14ac:dyDescent="0.25">
      <c r="A105" s="238">
        <v>85</v>
      </c>
      <c r="B105" s="67" t="s">
        <v>73</v>
      </c>
      <c r="C105" s="156" t="s">
        <v>167</v>
      </c>
      <c r="D105" s="157" t="s">
        <v>10</v>
      </c>
      <c r="E105" s="267" t="s">
        <v>19</v>
      </c>
      <c r="F105" s="161">
        <v>1</v>
      </c>
      <c r="G105" s="161">
        <v>23</v>
      </c>
      <c r="H105" s="245"/>
      <c r="I105" s="161" t="s">
        <v>11</v>
      </c>
      <c r="J105" s="161" t="s">
        <v>15</v>
      </c>
      <c r="K105" s="241"/>
      <c r="L105" s="200"/>
    </row>
    <row r="106" spans="1:12" x14ac:dyDescent="0.25">
      <c r="A106" s="238">
        <v>86</v>
      </c>
      <c r="B106" s="67" t="s">
        <v>73</v>
      </c>
      <c r="C106" s="156" t="s">
        <v>168</v>
      </c>
      <c r="D106" s="157" t="s">
        <v>10</v>
      </c>
      <c r="E106" s="267" t="s">
        <v>20</v>
      </c>
      <c r="F106" s="161">
        <v>1</v>
      </c>
      <c r="G106" s="161">
        <v>23</v>
      </c>
      <c r="H106" s="245"/>
      <c r="I106" s="161" t="s">
        <v>11</v>
      </c>
      <c r="J106" s="161" t="s">
        <v>15</v>
      </c>
      <c r="K106" s="241"/>
      <c r="L106" s="200"/>
    </row>
    <row r="107" spans="1:12" ht="15.75" thickBot="1" x14ac:dyDescent="0.3">
      <c r="A107" s="236">
        <v>87</v>
      </c>
      <c r="B107" s="76" t="s">
        <v>73</v>
      </c>
      <c r="C107" s="111" t="s">
        <v>169</v>
      </c>
      <c r="D107" s="177" t="s">
        <v>10</v>
      </c>
      <c r="E107" s="269" t="s">
        <v>20</v>
      </c>
      <c r="F107" s="181">
        <v>1</v>
      </c>
      <c r="G107" s="181">
        <v>24</v>
      </c>
      <c r="H107" s="213"/>
      <c r="I107" s="181" t="s">
        <v>11</v>
      </c>
      <c r="J107" s="181" t="s">
        <v>15</v>
      </c>
      <c r="K107" s="209"/>
      <c r="L107" s="204"/>
    </row>
    <row r="108" spans="1:12" x14ac:dyDescent="0.25">
      <c r="A108" s="248">
        <v>88</v>
      </c>
      <c r="B108" s="232" t="s">
        <v>73</v>
      </c>
      <c r="C108" s="148" t="s">
        <v>170</v>
      </c>
      <c r="D108" s="233" t="s">
        <v>10</v>
      </c>
      <c r="E108" s="148" t="s">
        <v>171</v>
      </c>
      <c r="F108" s="232">
        <v>1</v>
      </c>
      <c r="G108" s="232">
        <v>49</v>
      </c>
      <c r="H108" s="258">
        <f>SUM(G108:G111)</f>
        <v>124</v>
      </c>
      <c r="I108" s="232" t="s">
        <v>11</v>
      </c>
      <c r="J108" s="232" t="s">
        <v>15</v>
      </c>
      <c r="K108" s="208"/>
      <c r="L108" s="235"/>
    </row>
    <row r="109" spans="1:12" x14ac:dyDescent="0.25">
      <c r="A109" s="238">
        <v>89</v>
      </c>
      <c r="B109" s="67" t="s">
        <v>73</v>
      </c>
      <c r="C109" s="156" t="s">
        <v>170</v>
      </c>
      <c r="D109" s="166" t="s">
        <v>10</v>
      </c>
      <c r="E109" s="156" t="s">
        <v>172</v>
      </c>
      <c r="F109" s="67">
        <v>1</v>
      </c>
      <c r="G109" s="67">
        <v>32</v>
      </c>
      <c r="H109" s="89"/>
      <c r="I109" s="67" t="s">
        <v>11</v>
      </c>
      <c r="J109" s="67" t="s">
        <v>15</v>
      </c>
      <c r="K109" s="241"/>
      <c r="L109" s="242"/>
    </row>
    <row r="110" spans="1:12" x14ac:dyDescent="0.25">
      <c r="A110" s="238">
        <v>90</v>
      </c>
      <c r="B110" s="67" t="s">
        <v>73</v>
      </c>
      <c r="C110" s="156" t="s">
        <v>170</v>
      </c>
      <c r="D110" s="166" t="s">
        <v>10</v>
      </c>
      <c r="E110" s="156" t="s">
        <v>20</v>
      </c>
      <c r="F110" s="67">
        <v>1</v>
      </c>
      <c r="G110" s="67">
        <v>20</v>
      </c>
      <c r="H110" s="167"/>
      <c r="I110" s="67" t="s">
        <v>11</v>
      </c>
      <c r="J110" s="67" t="s">
        <v>15</v>
      </c>
      <c r="K110" s="241"/>
      <c r="L110" s="242"/>
    </row>
    <row r="111" spans="1:12" ht="15.75" thickBot="1" x14ac:dyDescent="0.3">
      <c r="A111" s="236">
        <v>91</v>
      </c>
      <c r="B111" s="76" t="s">
        <v>73</v>
      </c>
      <c r="C111" s="111" t="s">
        <v>170</v>
      </c>
      <c r="D111" s="169" t="s">
        <v>10</v>
      </c>
      <c r="E111" s="111" t="s">
        <v>20</v>
      </c>
      <c r="F111" s="76">
        <v>1</v>
      </c>
      <c r="G111" s="76">
        <v>23</v>
      </c>
      <c r="H111" s="94"/>
      <c r="I111" s="76" t="s">
        <v>11</v>
      </c>
      <c r="J111" s="76" t="s">
        <v>15</v>
      </c>
      <c r="K111" s="209"/>
      <c r="L111" s="237"/>
    </row>
    <row r="112" spans="1:12" x14ac:dyDescent="0.25">
      <c r="A112" s="248">
        <v>92</v>
      </c>
      <c r="B112" s="232" t="s">
        <v>73</v>
      </c>
      <c r="C112" s="148" t="s">
        <v>173</v>
      </c>
      <c r="D112" s="233" t="s">
        <v>10</v>
      </c>
      <c r="E112" s="148" t="s">
        <v>174</v>
      </c>
      <c r="F112" s="232">
        <v>1</v>
      </c>
      <c r="G112" s="232">
        <v>35</v>
      </c>
      <c r="H112" s="234">
        <f>SUM(G112:G117)</f>
        <v>141</v>
      </c>
      <c r="I112" s="232" t="s">
        <v>11</v>
      </c>
      <c r="J112" s="232" t="s">
        <v>15</v>
      </c>
      <c r="K112" s="208"/>
      <c r="L112" s="235"/>
    </row>
    <row r="113" spans="1:12" x14ac:dyDescent="0.25">
      <c r="A113" s="238">
        <v>93</v>
      </c>
      <c r="B113" s="67" t="s">
        <v>73</v>
      </c>
      <c r="C113" s="156" t="s">
        <v>175</v>
      </c>
      <c r="D113" s="166" t="s">
        <v>10</v>
      </c>
      <c r="E113" s="156" t="s">
        <v>21</v>
      </c>
      <c r="F113" s="67">
        <v>1</v>
      </c>
      <c r="G113" s="67">
        <v>23</v>
      </c>
      <c r="H113" s="167"/>
      <c r="I113" s="67" t="s">
        <v>11</v>
      </c>
      <c r="J113" s="67" t="s">
        <v>15</v>
      </c>
      <c r="K113" s="241"/>
      <c r="L113" s="242"/>
    </row>
    <row r="114" spans="1:12" x14ac:dyDescent="0.25">
      <c r="A114" s="238">
        <v>94</v>
      </c>
      <c r="B114" s="67" t="s">
        <v>73</v>
      </c>
      <c r="C114" s="156" t="s">
        <v>176</v>
      </c>
      <c r="D114" s="166" t="s">
        <v>10</v>
      </c>
      <c r="E114" s="156" t="s">
        <v>17</v>
      </c>
      <c r="F114" s="67">
        <v>1</v>
      </c>
      <c r="G114" s="67">
        <v>23</v>
      </c>
      <c r="H114" s="167"/>
      <c r="I114" s="67" t="s">
        <v>11</v>
      </c>
      <c r="J114" s="67" t="s">
        <v>15</v>
      </c>
      <c r="K114" s="241"/>
      <c r="L114" s="242"/>
    </row>
    <row r="115" spans="1:12" x14ac:dyDescent="0.25">
      <c r="A115" s="238">
        <v>95</v>
      </c>
      <c r="B115" s="67" t="s">
        <v>73</v>
      </c>
      <c r="C115" s="156" t="s">
        <v>177</v>
      </c>
      <c r="D115" s="166" t="s">
        <v>10</v>
      </c>
      <c r="E115" s="156" t="s">
        <v>17</v>
      </c>
      <c r="F115" s="67">
        <v>1</v>
      </c>
      <c r="G115" s="67">
        <v>20</v>
      </c>
      <c r="H115" s="292"/>
      <c r="I115" s="67" t="s">
        <v>11</v>
      </c>
      <c r="J115" s="67" t="s">
        <v>15</v>
      </c>
      <c r="K115" s="241"/>
      <c r="L115" s="242"/>
    </row>
    <row r="116" spans="1:12" x14ac:dyDescent="0.25">
      <c r="A116" s="238">
        <v>96</v>
      </c>
      <c r="B116" s="67" t="s">
        <v>73</v>
      </c>
      <c r="C116" s="156" t="s">
        <v>178</v>
      </c>
      <c r="D116" s="166" t="s">
        <v>10</v>
      </c>
      <c r="E116" s="156" t="s">
        <v>179</v>
      </c>
      <c r="F116" s="67">
        <v>1</v>
      </c>
      <c r="G116" s="67">
        <v>20</v>
      </c>
      <c r="H116" s="292"/>
      <c r="I116" s="67" t="s">
        <v>11</v>
      </c>
      <c r="J116" s="67" t="s">
        <v>15</v>
      </c>
      <c r="K116" s="241"/>
      <c r="L116" s="242"/>
    </row>
    <row r="117" spans="1:12" ht="15.75" thickBot="1" x14ac:dyDescent="0.3">
      <c r="A117" s="236">
        <v>97</v>
      </c>
      <c r="B117" s="76" t="s">
        <v>73</v>
      </c>
      <c r="C117" s="111" t="s">
        <v>180</v>
      </c>
      <c r="D117" s="169" t="s">
        <v>10</v>
      </c>
      <c r="E117" s="111" t="s">
        <v>179</v>
      </c>
      <c r="F117" s="76">
        <v>1</v>
      </c>
      <c r="G117" s="76">
        <v>20</v>
      </c>
      <c r="H117" s="121"/>
      <c r="I117" s="76" t="s">
        <v>11</v>
      </c>
      <c r="J117" s="76" t="s">
        <v>15</v>
      </c>
      <c r="K117" s="209"/>
      <c r="L117" s="237"/>
    </row>
    <row r="118" spans="1:12" x14ac:dyDescent="0.25">
      <c r="A118" s="248">
        <v>98</v>
      </c>
      <c r="B118" s="232" t="s">
        <v>73</v>
      </c>
      <c r="C118" s="148" t="s">
        <v>181</v>
      </c>
      <c r="D118" s="149" t="s">
        <v>10</v>
      </c>
      <c r="E118" s="266" t="s">
        <v>159</v>
      </c>
      <c r="F118" s="151">
        <v>1</v>
      </c>
      <c r="G118" s="151">
        <v>24</v>
      </c>
      <c r="H118" s="243">
        <f>SUM(G118:G121)</f>
        <v>94</v>
      </c>
      <c r="I118" s="151" t="s">
        <v>11</v>
      </c>
      <c r="J118" s="151" t="s">
        <v>15</v>
      </c>
      <c r="K118" s="208"/>
      <c r="L118" s="154"/>
    </row>
    <row r="119" spans="1:12" x14ac:dyDescent="0.25">
      <c r="A119" s="238">
        <v>99</v>
      </c>
      <c r="B119" s="67" t="s">
        <v>73</v>
      </c>
      <c r="C119" s="156" t="s">
        <v>182</v>
      </c>
      <c r="D119" s="157" t="s">
        <v>10</v>
      </c>
      <c r="E119" s="267" t="s">
        <v>89</v>
      </c>
      <c r="F119" s="161">
        <v>1</v>
      </c>
      <c r="G119" s="161">
        <v>24</v>
      </c>
      <c r="H119" s="245"/>
      <c r="I119" s="161" t="s">
        <v>11</v>
      </c>
      <c r="J119" s="161" t="s">
        <v>15</v>
      </c>
      <c r="K119" s="241"/>
      <c r="L119" s="200"/>
    </row>
    <row r="120" spans="1:12" x14ac:dyDescent="0.25">
      <c r="A120" s="238">
        <v>100</v>
      </c>
      <c r="B120" s="67" t="s">
        <v>73</v>
      </c>
      <c r="C120" s="156" t="s">
        <v>183</v>
      </c>
      <c r="D120" s="157" t="s">
        <v>10</v>
      </c>
      <c r="E120" s="267" t="s">
        <v>20</v>
      </c>
      <c r="F120" s="161">
        <v>1</v>
      </c>
      <c r="G120" s="161">
        <v>20</v>
      </c>
      <c r="H120" s="245"/>
      <c r="I120" s="161" t="s">
        <v>11</v>
      </c>
      <c r="J120" s="161" t="s">
        <v>15</v>
      </c>
      <c r="K120" s="241"/>
      <c r="L120" s="200"/>
    </row>
    <row r="121" spans="1:12" ht="15.75" thickBot="1" x14ac:dyDescent="0.3">
      <c r="A121" s="236">
        <v>101</v>
      </c>
      <c r="B121" s="76" t="s">
        <v>73</v>
      </c>
      <c r="C121" s="111" t="s">
        <v>184</v>
      </c>
      <c r="D121" s="177" t="s">
        <v>10</v>
      </c>
      <c r="E121" s="269" t="s">
        <v>89</v>
      </c>
      <c r="F121" s="181">
        <v>1</v>
      </c>
      <c r="G121" s="181">
        <v>26</v>
      </c>
      <c r="H121" s="213"/>
      <c r="I121" s="181" t="s">
        <v>11</v>
      </c>
      <c r="J121" s="181" t="s">
        <v>15</v>
      </c>
      <c r="K121" s="209"/>
      <c r="L121" s="204"/>
    </row>
    <row r="122" spans="1:12" x14ac:dyDescent="0.25">
      <c r="A122" s="248">
        <v>102</v>
      </c>
      <c r="B122" s="232" t="s">
        <v>73</v>
      </c>
      <c r="C122" s="148" t="s">
        <v>185</v>
      </c>
      <c r="D122" s="149" t="s">
        <v>10</v>
      </c>
      <c r="E122" s="261" t="s">
        <v>186</v>
      </c>
      <c r="F122" s="151">
        <v>1</v>
      </c>
      <c r="G122" s="151">
        <v>32</v>
      </c>
      <c r="H122" s="243">
        <f>SUM(G122:G127)</f>
        <v>194.20000000000002</v>
      </c>
      <c r="I122" s="151" t="s">
        <v>11</v>
      </c>
      <c r="J122" s="151" t="s">
        <v>81</v>
      </c>
      <c r="K122" s="208"/>
      <c r="L122" s="154"/>
    </row>
    <row r="123" spans="1:12" x14ac:dyDescent="0.25">
      <c r="A123" s="238">
        <v>103</v>
      </c>
      <c r="B123" s="67" t="s">
        <v>73</v>
      </c>
      <c r="C123" s="156" t="s">
        <v>187</v>
      </c>
      <c r="D123" s="157" t="s">
        <v>10</v>
      </c>
      <c r="E123" s="262" t="s">
        <v>188</v>
      </c>
      <c r="F123" s="161">
        <v>1</v>
      </c>
      <c r="G123" s="161">
        <v>48.8</v>
      </c>
      <c r="H123" s="245"/>
      <c r="I123" s="161" t="s">
        <v>11</v>
      </c>
      <c r="J123" s="161" t="s">
        <v>15</v>
      </c>
      <c r="K123" s="241"/>
      <c r="L123" s="200"/>
    </row>
    <row r="124" spans="1:12" x14ac:dyDescent="0.25">
      <c r="A124" s="238">
        <v>104</v>
      </c>
      <c r="B124" s="67" t="s">
        <v>73</v>
      </c>
      <c r="C124" s="407" t="s">
        <v>189</v>
      </c>
      <c r="D124" s="157" t="s">
        <v>10</v>
      </c>
      <c r="E124" s="262" t="s">
        <v>186</v>
      </c>
      <c r="F124" s="161">
        <v>1</v>
      </c>
      <c r="G124" s="161">
        <v>32</v>
      </c>
      <c r="H124" s="245"/>
      <c r="I124" s="161" t="s">
        <v>11</v>
      </c>
      <c r="J124" s="161" t="s">
        <v>15</v>
      </c>
      <c r="K124" s="241"/>
      <c r="L124" s="200"/>
    </row>
    <row r="125" spans="1:12" x14ac:dyDescent="0.25">
      <c r="A125" s="238">
        <v>105</v>
      </c>
      <c r="B125" s="67" t="s">
        <v>73</v>
      </c>
      <c r="C125" s="407"/>
      <c r="D125" s="157" t="s">
        <v>10</v>
      </c>
      <c r="E125" s="262" t="s">
        <v>186</v>
      </c>
      <c r="F125" s="161">
        <v>1</v>
      </c>
      <c r="G125" s="161">
        <v>32</v>
      </c>
      <c r="H125" s="263"/>
      <c r="I125" s="161" t="s">
        <v>11</v>
      </c>
      <c r="J125" s="161" t="s">
        <v>15</v>
      </c>
      <c r="K125" s="241"/>
      <c r="L125" s="200"/>
    </row>
    <row r="126" spans="1:12" x14ac:dyDescent="0.25">
      <c r="A126" s="238">
        <v>106</v>
      </c>
      <c r="B126" s="67" t="s">
        <v>73</v>
      </c>
      <c r="C126" s="156" t="s">
        <v>190</v>
      </c>
      <c r="D126" s="157" t="s">
        <v>10</v>
      </c>
      <c r="E126" s="262" t="s">
        <v>89</v>
      </c>
      <c r="F126" s="161">
        <v>1</v>
      </c>
      <c r="G126" s="161">
        <v>24.8</v>
      </c>
      <c r="H126" s="293"/>
      <c r="I126" s="161" t="s">
        <v>11</v>
      </c>
      <c r="J126" s="161" t="s">
        <v>15</v>
      </c>
      <c r="K126" s="241"/>
      <c r="L126" s="200"/>
    </row>
    <row r="127" spans="1:12" ht="15.75" thickBot="1" x14ac:dyDescent="0.3">
      <c r="A127" s="236">
        <v>107</v>
      </c>
      <c r="B127" s="76" t="s">
        <v>73</v>
      </c>
      <c r="C127" s="111" t="s">
        <v>191</v>
      </c>
      <c r="D127" s="177" t="s">
        <v>10</v>
      </c>
      <c r="E127" s="264" t="s">
        <v>20</v>
      </c>
      <c r="F127" s="181">
        <v>1</v>
      </c>
      <c r="G127" s="181">
        <v>24.6</v>
      </c>
      <c r="H127" s="213"/>
      <c r="I127" s="181" t="s">
        <v>11</v>
      </c>
      <c r="J127" s="181" t="s">
        <v>15</v>
      </c>
      <c r="K127" s="209"/>
      <c r="L127" s="204"/>
    </row>
    <row r="128" spans="1:12" x14ac:dyDescent="0.25">
      <c r="A128" s="248">
        <v>108</v>
      </c>
      <c r="B128" s="232" t="s">
        <v>73</v>
      </c>
      <c r="C128" s="148" t="s">
        <v>192</v>
      </c>
      <c r="D128" s="149" t="s">
        <v>10</v>
      </c>
      <c r="E128" s="294" t="s">
        <v>193</v>
      </c>
      <c r="F128" s="151">
        <v>1</v>
      </c>
      <c r="G128" s="151">
        <v>30</v>
      </c>
      <c r="H128" s="243">
        <f>SUM(G128:G130)</f>
        <v>84</v>
      </c>
      <c r="I128" s="151" t="s">
        <v>11</v>
      </c>
      <c r="J128" s="151" t="s">
        <v>15</v>
      </c>
      <c r="K128" s="295"/>
      <c r="L128" s="154"/>
    </row>
    <row r="129" spans="1:12" x14ac:dyDescent="0.25">
      <c r="A129" s="238">
        <v>109</v>
      </c>
      <c r="B129" s="67" t="s">
        <v>73</v>
      </c>
      <c r="C129" s="156" t="s">
        <v>192</v>
      </c>
      <c r="D129" s="157" t="s">
        <v>10</v>
      </c>
      <c r="E129" s="296" t="s">
        <v>194</v>
      </c>
      <c r="F129" s="161">
        <v>1</v>
      </c>
      <c r="G129" s="161">
        <v>30</v>
      </c>
      <c r="H129" s="263"/>
      <c r="I129" s="161" t="s">
        <v>11</v>
      </c>
      <c r="J129" s="161" t="s">
        <v>15</v>
      </c>
      <c r="K129" s="297"/>
      <c r="L129" s="200"/>
    </row>
    <row r="130" spans="1:12" ht="15.75" thickBot="1" x14ac:dyDescent="0.3">
      <c r="A130" s="236">
        <v>110</v>
      </c>
      <c r="B130" s="76" t="s">
        <v>73</v>
      </c>
      <c r="C130" s="111" t="s">
        <v>195</v>
      </c>
      <c r="D130" s="177" t="s">
        <v>10</v>
      </c>
      <c r="E130" s="298" t="s">
        <v>89</v>
      </c>
      <c r="F130" s="181">
        <v>1</v>
      </c>
      <c r="G130" s="181">
        <v>24</v>
      </c>
      <c r="H130" s="265"/>
      <c r="I130" s="181" t="s">
        <v>11</v>
      </c>
      <c r="J130" s="181" t="s">
        <v>15</v>
      </c>
      <c r="K130" s="299"/>
      <c r="L130" s="204"/>
    </row>
    <row r="131" spans="1:12" x14ac:dyDescent="0.25">
      <c r="A131" s="248">
        <v>111</v>
      </c>
      <c r="B131" s="232" t="s">
        <v>73</v>
      </c>
      <c r="C131" s="148" t="s">
        <v>196</v>
      </c>
      <c r="D131" s="300" t="s">
        <v>10</v>
      </c>
      <c r="E131" s="301" t="s">
        <v>197</v>
      </c>
      <c r="F131" s="302">
        <v>1</v>
      </c>
      <c r="G131" s="302">
        <v>49</v>
      </c>
      <c r="H131" s="303">
        <f>SUM(G131:G132)</f>
        <v>98</v>
      </c>
      <c r="I131" s="302" t="s">
        <v>11</v>
      </c>
      <c r="J131" s="302" t="s">
        <v>15</v>
      </c>
      <c r="K131" s="208"/>
      <c r="L131" s="304"/>
    </row>
    <row r="132" spans="1:12" ht="15.75" thickBot="1" x14ac:dyDescent="0.3">
      <c r="A132" s="236">
        <v>112</v>
      </c>
      <c r="B132" s="76" t="s">
        <v>73</v>
      </c>
      <c r="C132" s="111" t="s">
        <v>198</v>
      </c>
      <c r="D132" s="305" t="s">
        <v>10</v>
      </c>
      <c r="E132" s="306" t="s">
        <v>197</v>
      </c>
      <c r="F132" s="307">
        <v>1</v>
      </c>
      <c r="G132" s="307">
        <v>49</v>
      </c>
      <c r="H132" s="308"/>
      <c r="I132" s="307" t="s">
        <v>11</v>
      </c>
      <c r="J132" s="307" t="s">
        <v>15</v>
      </c>
      <c r="K132" s="209"/>
      <c r="L132" s="309"/>
    </row>
    <row r="133" spans="1:12" x14ac:dyDescent="0.25">
      <c r="A133" s="248">
        <v>113</v>
      </c>
      <c r="B133" s="232" t="s">
        <v>73</v>
      </c>
      <c r="C133" s="148" t="s">
        <v>199</v>
      </c>
      <c r="D133" s="149" t="s">
        <v>10</v>
      </c>
      <c r="E133" s="173" t="s">
        <v>89</v>
      </c>
      <c r="F133" s="151">
        <v>1</v>
      </c>
      <c r="G133" s="151">
        <v>48</v>
      </c>
      <c r="H133" s="243">
        <f>SUM(G133:G135)</f>
        <v>96</v>
      </c>
      <c r="I133" s="151" t="s">
        <v>11</v>
      </c>
      <c r="J133" s="151" t="s">
        <v>15</v>
      </c>
      <c r="K133" s="208"/>
      <c r="L133" s="154"/>
    </row>
    <row r="134" spans="1:12" x14ac:dyDescent="0.25">
      <c r="A134" s="238">
        <v>114</v>
      </c>
      <c r="B134" s="67" t="s">
        <v>73</v>
      </c>
      <c r="C134" s="156" t="s">
        <v>200</v>
      </c>
      <c r="D134" s="157" t="s">
        <v>10</v>
      </c>
      <c r="E134" s="198" t="s">
        <v>89</v>
      </c>
      <c r="F134" s="161">
        <v>1</v>
      </c>
      <c r="G134" s="161">
        <v>24</v>
      </c>
      <c r="H134" s="245"/>
      <c r="I134" s="161" t="s">
        <v>11</v>
      </c>
      <c r="J134" s="161" t="s">
        <v>15</v>
      </c>
      <c r="K134" s="241"/>
      <c r="L134" s="200"/>
    </row>
    <row r="135" spans="1:12" ht="15.75" thickBot="1" x14ac:dyDescent="0.3">
      <c r="A135" s="236">
        <v>115</v>
      </c>
      <c r="B135" s="76" t="s">
        <v>73</v>
      </c>
      <c r="C135" s="111" t="s">
        <v>201</v>
      </c>
      <c r="D135" s="177" t="s">
        <v>10</v>
      </c>
      <c r="E135" s="178" t="s">
        <v>21</v>
      </c>
      <c r="F135" s="181">
        <v>1</v>
      </c>
      <c r="G135" s="181">
        <v>24</v>
      </c>
      <c r="H135" s="213"/>
      <c r="I135" s="181" t="s">
        <v>11</v>
      </c>
      <c r="J135" s="181" t="s">
        <v>15</v>
      </c>
      <c r="K135" s="209"/>
      <c r="L135" s="204"/>
    </row>
    <row r="136" spans="1:12" x14ac:dyDescent="0.25">
      <c r="A136" s="248">
        <v>116</v>
      </c>
      <c r="B136" s="232" t="s">
        <v>73</v>
      </c>
      <c r="C136" s="148" t="s">
        <v>202</v>
      </c>
      <c r="D136" s="149" t="s">
        <v>10</v>
      </c>
      <c r="E136" s="210" t="s">
        <v>203</v>
      </c>
      <c r="F136" s="151">
        <v>1</v>
      </c>
      <c r="G136" s="151">
        <v>45</v>
      </c>
      <c r="H136" s="243">
        <f>SUM(G136:G139)</f>
        <v>152</v>
      </c>
      <c r="I136" s="151" t="s">
        <v>11</v>
      </c>
      <c r="J136" s="151" t="s">
        <v>15</v>
      </c>
      <c r="K136" s="295"/>
      <c r="L136" s="176"/>
    </row>
    <row r="137" spans="1:12" x14ac:dyDescent="0.25">
      <c r="A137" s="238">
        <v>117</v>
      </c>
      <c r="B137" s="67" t="s">
        <v>73</v>
      </c>
      <c r="C137" s="156" t="s">
        <v>204</v>
      </c>
      <c r="D137" s="157" t="s">
        <v>10</v>
      </c>
      <c r="E137" s="211" t="s">
        <v>24</v>
      </c>
      <c r="F137" s="161">
        <v>1</v>
      </c>
      <c r="G137" s="161">
        <v>45</v>
      </c>
      <c r="H137" s="263"/>
      <c r="I137" s="161" t="s">
        <v>11</v>
      </c>
      <c r="J137" s="161" t="s">
        <v>15</v>
      </c>
      <c r="K137" s="297"/>
      <c r="L137" s="200"/>
    </row>
    <row r="138" spans="1:12" x14ac:dyDescent="0.25">
      <c r="A138" s="238">
        <v>118</v>
      </c>
      <c r="B138" s="67" t="s">
        <v>73</v>
      </c>
      <c r="C138" s="156" t="s">
        <v>205</v>
      </c>
      <c r="D138" s="157" t="s">
        <v>10</v>
      </c>
      <c r="E138" s="211" t="s">
        <v>24</v>
      </c>
      <c r="F138" s="161">
        <v>1</v>
      </c>
      <c r="G138" s="161">
        <v>31</v>
      </c>
      <c r="H138" s="263"/>
      <c r="I138" s="161" t="s">
        <v>11</v>
      </c>
      <c r="J138" s="161" t="s">
        <v>15</v>
      </c>
      <c r="K138" s="297"/>
      <c r="L138" s="200"/>
    </row>
    <row r="139" spans="1:12" ht="15.75" thickBot="1" x14ac:dyDescent="0.3">
      <c r="A139" s="236">
        <v>119</v>
      </c>
      <c r="B139" s="76" t="s">
        <v>73</v>
      </c>
      <c r="C139" s="111" t="s">
        <v>206</v>
      </c>
      <c r="D139" s="177" t="s">
        <v>10</v>
      </c>
      <c r="E139" s="212" t="s">
        <v>24</v>
      </c>
      <c r="F139" s="181">
        <v>1</v>
      </c>
      <c r="G139" s="181">
        <v>31</v>
      </c>
      <c r="H139" s="265"/>
      <c r="I139" s="181" t="s">
        <v>11</v>
      </c>
      <c r="J139" s="181" t="s">
        <v>15</v>
      </c>
      <c r="K139" s="299"/>
      <c r="L139" s="204"/>
    </row>
    <row r="140" spans="1:12" x14ac:dyDescent="0.25">
      <c r="A140" s="248">
        <v>120</v>
      </c>
      <c r="B140" s="232" t="s">
        <v>73</v>
      </c>
      <c r="C140" s="148" t="s">
        <v>207</v>
      </c>
      <c r="D140" s="149" t="s">
        <v>10</v>
      </c>
      <c r="E140" s="210" t="s">
        <v>21</v>
      </c>
      <c r="F140" s="151">
        <v>1</v>
      </c>
      <c r="G140" s="151">
        <v>21.8</v>
      </c>
      <c r="H140" s="243">
        <f>SUM(G140:G143)</f>
        <v>77.8</v>
      </c>
      <c r="I140" s="151" t="s">
        <v>11</v>
      </c>
      <c r="J140" s="151" t="s">
        <v>15</v>
      </c>
      <c r="K140" s="208"/>
      <c r="L140" s="154"/>
    </row>
    <row r="141" spans="1:12" x14ac:dyDescent="0.25">
      <c r="A141" s="238">
        <v>121</v>
      </c>
      <c r="B141" s="67" t="s">
        <v>73</v>
      </c>
      <c r="C141" s="156" t="s">
        <v>208</v>
      </c>
      <c r="D141" s="157" t="s">
        <v>10</v>
      </c>
      <c r="E141" s="198" t="s">
        <v>89</v>
      </c>
      <c r="F141" s="161">
        <v>1</v>
      </c>
      <c r="G141" s="161">
        <v>26</v>
      </c>
      <c r="H141" s="245"/>
      <c r="I141" s="161" t="s">
        <v>11</v>
      </c>
      <c r="J141" s="161" t="s">
        <v>15</v>
      </c>
      <c r="K141" s="241"/>
      <c r="L141" s="200"/>
    </row>
    <row r="142" spans="1:12" x14ac:dyDescent="0.25">
      <c r="A142" s="238">
        <v>122</v>
      </c>
      <c r="B142" s="67" t="s">
        <v>73</v>
      </c>
      <c r="C142" s="165" t="s">
        <v>209</v>
      </c>
      <c r="D142" s="166" t="s">
        <v>10</v>
      </c>
      <c r="E142" s="239" t="s">
        <v>210</v>
      </c>
      <c r="F142" s="310" t="s">
        <v>211</v>
      </c>
      <c r="G142" s="311">
        <v>18</v>
      </c>
      <c r="H142" s="312"/>
      <c r="I142" s="67" t="s">
        <v>66</v>
      </c>
      <c r="J142" s="161"/>
      <c r="K142" s="241"/>
      <c r="L142" s="200"/>
    </row>
    <row r="143" spans="1:12" ht="15.75" thickBot="1" x14ac:dyDescent="0.3">
      <c r="A143" s="236">
        <v>123</v>
      </c>
      <c r="B143" s="76" t="s">
        <v>73</v>
      </c>
      <c r="C143" s="313" t="s">
        <v>212</v>
      </c>
      <c r="D143" s="169" t="s">
        <v>10</v>
      </c>
      <c r="E143" s="93"/>
      <c r="F143" s="314" t="s">
        <v>211</v>
      </c>
      <c r="G143" s="315">
        <v>12</v>
      </c>
      <c r="H143" s="316"/>
      <c r="I143" s="76" t="s">
        <v>66</v>
      </c>
      <c r="J143" s="181"/>
      <c r="K143" s="209"/>
      <c r="L143" s="204"/>
    </row>
    <row r="144" spans="1:12" x14ac:dyDescent="0.25">
      <c r="A144" s="248">
        <v>124</v>
      </c>
      <c r="B144" s="232" t="s">
        <v>73</v>
      </c>
      <c r="C144" s="148" t="s">
        <v>213</v>
      </c>
      <c r="D144" s="149" t="s">
        <v>10</v>
      </c>
      <c r="E144" s="261" t="s">
        <v>17</v>
      </c>
      <c r="F144" s="151">
        <v>1</v>
      </c>
      <c r="G144" s="151">
        <v>30.2</v>
      </c>
      <c r="H144" s="152">
        <f>SUM(G144:G146)</f>
        <v>74.2</v>
      </c>
      <c r="I144" s="151" t="s">
        <v>11</v>
      </c>
      <c r="J144" s="151" t="s">
        <v>15</v>
      </c>
      <c r="K144" s="208"/>
      <c r="L144" s="154"/>
    </row>
    <row r="145" spans="1:12" x14ac:dyDescent="0.25">
      <c r="A145" s="238">
        <v>125</v>
      </c>
      <c r="B145" s="67" t="s">
        <v>73</v>
      </c>
      <c r="C145" s="156" t="s">
        <v>213</v>
      </c>
      <c r="D145" s="157" t="s">
        <v>10</v>
      </c>
      <c r="E145" s="262" t="s">
        <v>20</v>
      </c>
      <c r="F145" s="161">
        <v>1</v>
      </c>
      <c r="G145" s="161">
        <v>20</v>
      </c>
      <c r="H145" s="293"/>
      <c r="I145" s="161" t="s">
        <v>11</v>
      </c>
      <c r="J145" s="161" t="s">
        <v>15</v>
      </c>
      <c r="K145" s="241"/>
      <c r="L145" s="200"/>
    </row>
    <row r="146" spans="1:12" ht="15.75" thickBot="1" x14ac:dyDescent="0.3">
      <c r="A146" s="236">
        <v>126</v>
      </c>
      <c r="B146" s="76" t="s">
        <v>73</v>
      </c>
      <c r="C146" s="111" t="s">
        <v>214</v>
      </c>
      <c r="D146" s="177" t="s">
        <v>10</v>
      </c>
      <c r="E146" s="264" t="s">
        <v>17</v>
      </c>
      <c r="F146" s="181">
        <v>1</v>
      </c>
      <c r="G146" s="181">
        <v>24</v>
      </c>
      <c r="H146" s="213"/>
      <c r="I146" s="181" t="s">
        <v>11</v>
      </c>
      <c r="J146" s="181" t="s">
        <v>15</v>
      </c>
      <c r="K146" s="209"/>
      <c r="L146" s="204"/>
    </row>
    <row r="147" spans="1:12" x14ac:dyDescent="0.25">
      <c r="A147" s="248">
        <v>127</v>
      </c>
      <c r="B147" s="232" t="s">
        <v>73</v>
      </c>
      <c r="C147" s="148" t="s">
        <v>215</v>
      </c>
      <c r="D147" s="149" t="s">
        <v>10</v>
      </c>
      <c r="E147" s="261" t="s">
        <v>216</v>
      </c>
      <c r="F147" s="151">
        <v>1</v>
      </c>
      <c r="G147" s="151">
        <v>35</v>
      </c>
      <c r="H147" s="243">
        <f>SUM(G147:G149)</f>
        <v>82</v>
      </c>
      <c r="I147" s="151" t="s">
        <v>11</v>
      </c>
      <c r="J147" s="151" t="s">
        <v>15</v>
      </c>
      <c r="K147" s="208"/>
      <c r="L147" s="154"/>
    </row>
    <row r="148" spans="1:12" x14ac:dyDescent="0.25">
      <c r="A148" s="238">
        <v>128</v>
      </c>
      <c r="B148" s="67" t="s">
        <v>73</v>
      </c>
      <c r="C148" s="156" t="s">
        <v>215</v>
      </c>
      <c r="D148" s="157" t="s">
        <v>10</v>
      </c>
      <c r="E148" s="262" t="s">
        <v>20</v>
      </c>
      <c r="F148" s="161">
        <v>1</v>
      </c>
      <c r="G148" s="161">
        <v>23</v>
      </c>
      <c r="H148" s="245"/>
      <c r="I148" s="161" t="s">
        <v>11</v>
      </c>
      <c r="J148" s="161" t="s">
        <v>15</v>
      </c>
      <c r="K148" s="241"/>
      <c r="L148" s="200"/>
    </row>
    <row r="149" spans="1:12" ht="15.75" thickBot="1" x14ac:dyDescent="0.3">
      <c r="A149" s="236">
        <v>129</v>
      </c>
      <c r="B149" s="76" t="s">
        <v>73</v>
      </c>
      <c r="C149" s="111" t="s">
        <v>217</v>
      </c>
      <c r="D149" s="177" t="s">
        <v>10</v>
      </c>
      <c r="E149" s="264" t="s">
        <v>80</v>
      </c>
      <c r="F149" s="181">
        <v>1</v>
      </c>
      <c r="G149" s="181">
        <v>24</v>
      </c>
      <c r="H149" s="213"/>
      <c r="I149" s="181" t="s">
        <v>11</v>
      </c>
      <c r="J149" s="181" t="s">
        <v>218</v>
      </c>
      <c r="K149" s="209"/>
      <c r="L149" s="204"/>
    </row>
    <row r="150" spans="1:12" x14ac:dyDescent="0.25">
      <c r="A150" s="248">
        <v>130</v>
      </c>
      <c r="B150" s="232" t="s">
        <v>73</v>
      </c>
      <c r="C150" s="148" t="s">
        <v>219</v>
      </c>
      <c r="D150" s="300" t="s">
        <v>10</v>
      </c>
      <c r="E150" s="301" t="s">
        <v>16</v>
      </c>
      <c r="F150" s="302">
        <v>1</v>
      </c>
      <c r="G150" s="302">
        <v>48</v>
      </c>
      <c r="H150" s="303">
        <f>SUM(G150:G151)</f>
        <v>96</v>
      </c>
      <c r="I150" s="302" t="s">
        <v>11</v>
      </c>
      <c r="J150" s="302" t="s">
        <v>15</v>
      </c>
      <c r="K150" s="208"/>
      <c r="L150" s="304"/>
    </row>
    <row r="151" spans="1:12" ht="15.75" thickBot="1" x14ac:dyDescent="0.3">
      <c r="A151" s="236">
        <v>131</v>
      </c>
      <c r="B151" s="76" t="s">
        <v>73</v>
      </c>
      <c r="C151" s="111" t="s">
        <v>219</v>
      </c>
      <c r="D151" s="305" t="s">
        <v>10</v>
      </c>
      <c r="E151" s="306" t="s">
        <v>16</v>
      </c>
      <c r="F151" s="307">
        <v>1</v>
      </c>
      <c r="G151" s="307">
        <v>48</v>
      </c>
      <c r="H151" s="308"/>
      <c r="I151" s="307" t="s">
        <v>11</v>
      </c>
      <c r="J151" s="307" t="s">
        <v>15</v>
      </c>
      <c r="K151" s="209"/>
      <c r="L151" s="309"/>
    </row>
    <row r="152" spans="1:12" x14ac:dyDescent="0.25">
      <c r="A152" s="248">
        <v>132</v>
      </c>
      <c r="B152" s="232" t="s">
        <v>73</v>
      </c>
      <c r="C152" s="148" t="s">
        <v>220</v>
      </c>
      <c r="D152" s="149" t="s">
        <v>10</v>
      </c>
      <c r="E152" s="173" t="s">
        <v>221</v>
      </c>
      <c r="F152" s="151">
        <v>1</v>
      </c>
      <c r="G152" s="151">
        <v>45</v>
      </c>
      <c r="H152" s="152">
        <f>SUM(G152:G153)</f>
        <v>90</v>
      </c>
      <c r="I152" s="151" t="s">
        <v>11</v>
      </c>
      <c r="J152" s="151" t="s">
        <v>15</v>
      </c>
      <c r="K152" s="208"/>
      <c r="L152" s="154"/>
    </row>
    <row r="153" spans="1:12" ht="15.75" thickBot="1" x14ac:dyDescent="0.3">
      <c r="A153" s="236">
        <v>133</v>
      </c>
      <c r="B153" s="76" t="s">
        <v>73</v>
      </c>
      <c r="C153" s="111" t="s">
        <v>222</v>
      </c>
      <c r="D153" s="177" t="s">
        <v>10</v>
      </c>
      <c r="E153" s="178" t="s">
        <v>221</v>
      </c>
      <c r="F153" s="181">
        <v>1</v>
      </c>
      <c r="G153" s="181">
        <v>45</v>
      </c>
      <c r="H153" s="265"/>
      <c r="I153" s="181" t="s">
        <v>11</v>
      </c>
      <c r="J153" s="181" t="s">
        <v>15</v>
      </c>
      <c r="K153" s="209"/>
      <c r="L153" s="204"/>
    </row>
    <row r="154" spans="1:12" x14ac:dyDescent="0.25">
      <c r="A154" s="248">
        <v>134</v>
      </c>
      <c r="B154" s="232" t="s">
        <v>73</v>
      </c>
      <c r="C154" s="148" t="s">
        <v>223</v>
      </c>
      <c r="D154" s="300" t="s">
        <v>10</v>
      </c>
      <c r="E154" s="301" t="s">
        <v>22</v>
      </c>
      <c r="F154" s="302">
        <v>1</v>
      </c>
      <c r="G154" s="302">
        <v>49.5</v>
      </c>
      <c r="H154" s="317">
        <f>SUM(G154:G155)</f>
        <v>99</v>
      </c>
      <c r="I154" s="302" t="s">
        <v>11</v>
      </c>
      <c r="J154" s="302" t="s">
        <v>15</v>
      </c>
      <c r="K154" s="208"/>
      <c r="L154" s="304"/>
    </row>
    <row r="155" spans="1:12" ht="15.75" thickBot="1" x14ac:dyDescent="0.3">
      <c r="A155" s="236">
        <v>135</v>
      </c>
      <c r="B155" s="76" t="s">
        <v>73</v>
      </c>
      <c r="C155" s="111" t="s">
        <v>223</v>
      </c>
      <c r="D155" s="305" t="s">
        <v>10</v>
      </c>
      <c r="E155" s="306" t="s">
        <v>22</v>
      </c>
      <c r="F155" s="307">
        <v>1</v>
      </c>
      <c r="G155" s="307">
        <v>49.5</v>
      </c>
      <c r="H155" s="318"/>
      <c r="I155" s="307" t="s">
        <v>11</v>
      </c>
      <c r="J155" s="307" t="s">
        <v>81</v>
      </c>
      <c r="K155" s="209"/>
      <c r="L155" s="309"/>
    </row>
    <row r="156" spans="1:12" x14ac:dyDescent="0.25">
      <c r="A156" s="248">
        <v>136</v>
      </c>
      <c r="B156" s="232" t="s">
        <v>73</v>
      </c>
      <c r="C156" s="148" t="s">
        <v>224</v>
      </c>
      <c r="D156" s="149" t="s">
        <v>10</v>
      </c>
      <c r="E156" s="173" t="s">
        <v>18</v>
      </c>
      <c r="F156" s="151">
        <v>1</v>
      </c>
      <c r="G156" s="151">
        <v>42</v>
      </c>
      <c r="H156" s="152">
        <f>SUM(G156:G157)</f>
        <v>84</v>
      </c>
      <c r="I156" s="151" t="s">
        <v>11</v>
      </c>
      <c r="J156" s="151" t="s">
        <v>15</v>
      </c>
      <c r="K156" s="208"/>
      <c r="L156" s="154"/>
    </row>
    <row r="157" spans="1:12" ht="15.75" thickBot="1" x14ac:dyDescent="0.3">
      <c r="A157" s="236">
        <v>137</v>
      </c>
      <c r="B157" s="76" t="s">
        <v>73</v>
      </c>
      <c r="C157" s="111" t="s">
        <v>224</v>
      </c>
      <c r="D157" s="177" t="s">
        <v>10</v>
      </c>
      <c r="E157" s="178" t="s">
        <v>18</v>
      </c>
      <c r="F157" s="181">
        <v>1</v>
      </c>
      <c r="G157" s="181">
        <v>42</v>
      </c>
      <c r="H157" s="265"/>
      <c r="I157" s="181" t="s">
        <v>11</v>
      </c>
      <c r="J157" s="181" t="s">
        <v>15</v>
      </c>
      <c r="K157" s="209"/>
      <c r="L157" s="204"/>
    </row>
    <row r="158" spans="1:12" ht="15.75" thickBot="1" x14ac:dyDescent="0.3">
      <c r="A158" s="89"/>
      <c r="B158" s="89"/>
      <c r="C158" s="319"/>
      <c r="D158" s="320"/>
      <c r="E158" s="321"/>
      <c r="F158" s="322"/>
      <c r="G158" s="322"/>
      <c r="H158" s="322"/>
      <c r="I158" s="322"/>
      <c r="J158" s="322"/>
      <c r="K158" s="323"/>
      <c r="L158" s="324"/>
    </row>
    <row r="159" spans="1:12" x14ac:dyDescent="0.25">
      <c r="A159" s="231" t="s">
        <v>225</v>
      </c>
      <c r="B159" s="34" t="s">
        <v>87</v>
      </c>
      <c r="C159" s="33" t="s">
        <v>226</v>
      </c>
      <c r="D159" s="33" t="s">
        <v>227</v>
      </c>
      <c r="E159" s="33" t="s">
        <v>228</v>
      </c>
      <c r="F159" s="325">
        <v>4</v>
      </c>
      <c r="G159" s="325">
        <v>80</v>
      </c>
      <c r="H159" s="326">
        <f t="shared" ref="H159" si="1">SUM(G159:G160)</f>
        <v>104</v>
      </c>
      <c r="I159" s="325" t="s">
        <v>11</v>
      </c>
      <c r="J159" s="325" t="s">
        <v>15</v>
      </c>
      <c r="K159" s="327">
        <v>8627.2000000000007</v>
      </c>
      <c r="L159" s="154"/>
    </row>
    <row r="160" spans="1:12" ht="15.75" thickBot="1" x14ac:dyDescent="0.3">
      <c r="A160" s="328">
        <v>142</v>
      </c>
      <c r="B160" s="31" t="s">
        <v>87</v>
      </c>
      <c r="C160" s="30" t="s">
        <v>226</v>
      </c>
      <c r="D160" s="30" t="s">
        <v>229</v>
      </c>
      <c r="E160" s="30" t="s">
        <v>230</v>
      </c>
      <c r="F160" s="329">
        <v>1</v>
      </c>
      <c r="G160" s="329">
        <v>24</v>
      </c>
      <c r="H160" s="330"/>
      <c r="I160" s="329"/>
      <c r="J160" s="329"/>
      <c r="K160" s="331"/>
      <c r="L160" s="204"/>
    </row>
    <row r="161" spans="1:12" ht="13.5" thickBot="1" x14ac:dyDescent="0.25">
      <c r="A161" s="332"/>
      <c r="B161" s="333"/>
      <c r="C161" s="334"/>
      <c r="D161" s="334"/>
      <c r="E161" s="334"/>
      <c r="F161" s="335"/>
      <c r="G161" s="335"/>
      <c r="H161" s="335"/>
      <c r="I161" s="335"/>
      <c r="J161" s="335"/>
      <c r="K161" s="336"/>
      <c r="L161" s="337"/>
    </row>
    <row r="162" spans="1:12" ht="15.75" thickBot="1" x14ac:dyDescent="0.3">
      <c r="A162" s="338" t="s">
        <v>231</v>
      </c>
      <c r="B162" s="29" t="s">
        <v>232</v>
      </c>
      <c r="C162" s="32" t="s">
        <v>233</v>
      </c>
      <c r="D162" s="339" t="s">
        <v>10</v>
      </c>
      <c r="E162" s="340" t="s">
        <v>234</v>
      </c>
      <c r="F162" s="341">
        <v>2</v>
      </c>
      <c r="G162" s="377">
        <v>100</v>
      </c>
      <c r="H162" s="341">
        <v>100</v>
      </c>
      <c r="I162" s="341" t="s">
        <v>11</v>
      </c>
      <c r="J162" s="341" t="s">
        <v>15</v>
      </c>
      <c r="K162" s="340" t="s">
        <v>235</v>
      </c>
      <c r="L162" s="342" t="s">
        <v>69</v>
      </c>
    </row>
    <row r="163" spans="1:12" x14ac:dyDescent="0.2">
      <c r="A163" s="85" t="s">
        <v>236</v>
      </c>
      <c r="B163" s="343" t="s">
        <v>232</v>
      </c>
      <c r="C163" s="344" t="s">
        <v>237</v>
      </c>
      <c r="D163" s="345" t="s">
        <v>10</v>
      </c>
      <c r="E163" s="346" t="s">
        <v>238</v>
      </c>
      <c r="F163" s="347">
        <v>2</v>
      </c>
      <c r="G163" s="348">
        <v>50</v>
      </c>
      <c r="H163" s="349">
        <f>SUM(G163:G164)</f>
        <v>74</v>
      </c>
      <c r="I163" s="350" t="s">
        <v>11</v>
      </c>
      <c r="J163" s="348" t="s">
        <v>15</v>
      </c>
      <c r="K163" s="346" t="s">
        <v>239</v>
      </c>
      <c r="L163" s="351" t="s">
        <v>69</v>
      </c>
    </row>
    <row r="164" spans="1:12" ht="15.75" thickBot="1" x14ac:dyDescent="0.25">
      <c r="A164" s="76">
        <v>147</v>
      </c>
      <c r="B164" s="352" t="s">
        <v>232</v>
      </c>
      <c r="C164" s="353" t="s">
        <v>237</v>
      </c>
      <c r="D164" s="354" t="s">
        <v>10</v>
      </c>
      <c r="E164" s="355" t="s">
        <v>240</v>
      </c>
      <c r="F164" s="356">
        <v>1</v>
      </c>
      <c r="G164" s="329">
        <v>24</v>
      </c>
      <c r="H164" s="357"/>
      <c r="I164" s="358" t="s">
        <v>11</v>
      </c>
      <c r="J164" s="329" t="s">
        <v>15</v>
      </c>
      <c r="K164" s="355" t="s">
        <v>241</v>
      </c>
      <c r="L164" s="204" t="s">
        <v>242</v>
      </c>
    </row>
    <row r="165" spans="1:12" x14ac:dyDescent="0.2">
      <c r="A165" s="127"/>
      <c r="B165" s="359"/>
      <c r="C165" s="360"/>
      <c r="D165" s="361"/>
      <c r="E165" s="362"/>
      <c r="F165" s="362"/>
      <c r="G165" s="361"/>
      <c r="H165" s="359"/>
      <c r="I165" s="362"/>
      <c r="J165" s="359"/>
      <c r="K165" s="362"/>
      <c r="L165" s="363"/>
    </row>
    <row r="166" spans="1:12" s="372" customFormat="1" ht="15.75" thickBot="1" x14ac:dyDescent="0.3">
      <c r="A166" s="127"/>
      <c r="B166" s="364"/>
      <c r="C166" s="365"/>
      <c r="D166" s="366"/>
      <c r="E166" s="367"/>
      <c r="F166" s="368"/>
      <c r="G166" s="368"/>
      <c r="H166" s="368"/>
      <c r="I166" s="364"/>
      <c r="J166" s="369"/>
      <c r="K166" s="370"/>
      <c r="L166" s="371"/>
    </row>
    <row r="167" spans="1:12" s="28" customFormat="1" ht="16.5" thickTop="1" thickBot="1" x14ac:dyDescent="0.3">
      <c r="A167" s="2" t="s">
        <v>28</v>
      </c>
      <c r="B167" s="408" t="s">
        <v>29</v>
      </c>
      <c r="C167" s="409"/>
      <c r="D167" s="408" t="s">
        <v>30</v>
      </c>
      <c r="E167" s="410"/>
      <c r="F167" s="410"/>
      <c r="G167" s="410"/>
      <c r="H167" s="410"/>
      <c r="I167" s="410"/>
      <c r="J167" s="410"/>
      <c r="K167" s="410"/>
      <c r="L167" s="409"/>
    </row>
    <row r="168" spans="1:12" s="28" customFormat="1" ht="15.75" thickTop="1" x14ac:dyDescent="0.25">
      <c r="A168" s="3"/>
      <c r="B168" s="4" t="s">
        <v>31</v>
      </c>
      <c r="C168" s="5" t="s">
        <v>32</v>
      </c>
      <c r="D168" s="381" t="s">
        <v>33</v>
      </c>
      <c r="E168" s="382"/>
      <c r="F168" s="383" t="s">
        <v>34</v>
      </c>
      <c r="G168" s="384"/>
      <c r="H168" s="384"/>
      <c r="I168" s="384"/>
      <c r="J168" s="385"/>
      <c r="K168" s="6" t="s">
        <v>35</v>
      </c>
      <c r="L168" s="5" t="s">
        <v>36</v>
      </c>
    </row>
    <row r="169" spans="1:12" s="28" customFormat="1" x14ac:dyDescent="0.25">
      <c r="A169" s="3"/>
      <c r="B169" s="7" t="s">
        <v>37</v>
      </c>
      <c r="C169" s="8" t="s">
        <v>10</v>
      </c>
      <c r="D169" s="386" t="s">
        <v>38</v>
      </c>
      <c r="E169" s="387"/>
      <c r="F169" s="388" t="s">
        <v>39</v>
      </c>
      <c r="G169" s="389"/>
      <c r="H169" s="389"/>
      <c r="I169" s="389"/>
      <c r="J169" s="390"/>
      <c r="K169" s="9" t="s">
        <v>40</v>
      </c>
      <c r="L169" s="8" t="s">
        <v>41</v>
      </c>
    </row>
    <row r="170" spans="1:12" s="28" customFormat="1" x14ac:dyDescent="0.25">
      <c r="A170" s="3"/>
      <c r="B170" s="7" t="s">
        <v>42</v>
      </c>
      <c r="C170" s="8" t="s">
        <v>43</v>
      </c>
      <c r="D170" s="386" t="s">
        <v>44</v>
      </c>
      <c r="E170" s="387"/>
      <c r="F170" s="388" t="s">
        <v>45</v>
      </c>
      <c r="G170" s="389"/>
      <c r="H170" s="389"/>
      <c r="I170" s="389"/>
      <c r="J170" s="390"/>
      <c r="K170" s="9" t="s">
        <v>46</v>
      </c>
      <c r="L170" s="8" t="s">
        <v>0</v>
      </c>
    </row>
    <row r="171" spans="1:12" s="28" customFormat="1" ht="15.75" thickBot="1" x14ac:dyDescent="0.3">
      <c r="A171" s="3"/>
      <c r="B171" s="10"/>
      <c r="C171" s="11"/>
      <c r="D171" s="386" t="s">
        <v>47</v>
      </c>
      <c r="E171" s="387"/>
      <c r="F171" s="388" t="s">
        <v>11</v>
      </c>
      <c r="G171" s="389"/>
      <c r="H171" s="389"/>
      <c r="I171" s="389"/>
      <c r="J171" s="390"/>
      <c r="K171" s="9" t="s">
        <v>3</v>
      </c>
      <c r="L171" s="8" t="s">
        <v>3</v>
      </c>
    </row>
    <row r="172" spans="1:12" s="28" customFormat="1" ht="16.5" thickTop="1" thickBot="1" x14ac:dyDescent="0.3">
      <c r="A172" s="12"/>
      <c r="B172" s="13"/>
      <c r="C172" s="13"/>
      <c r="D172" s="392" t="s">
        <v>48</v>
      </c>
      <c r="E172" s="393"/>
      <c r="F172" s="393" t="s">
        <v>49</v>
      </c>
      <c r="G172" s="393"/>
      <c r="H172" s="393"/>
      <c r="I172" s="393"/>
      <c r="J172" s="394"/>
      <c r="K172" s="14"/>
      <c r="L172" s="11"/>
    </row>
    <row r="173" spans="1:12" s="28" customFormat="1" ht="16.5" thickTop="1" thickBot="1" x14ac:dyDescent="0.3">
      <c r="A173" s="12"/>
      <c r="B173" s="15" t="s">
        <v>50</v>
      </c>
      <c r="C173" s="15"/>
      <c r="D173" s="16"/>
      <c r="E173" s="27"/>
      <c r="F173" s="17"/>
      <c r="G173" s="378" t="s">
        <v>51</v>
      </c>
      <c r="H173" s="380"/>
      <c r="I173" s="380"/>
      <c r="J173" s="380"/>
      <c r="K173" s="380"/>
      <c r="L173" s="379"/>
    </row>
    <row r="174" spans="1:12" s="28" customFormat="1" ht="15.75" thickTop="1" x14ac:dyDescent="0.25">
      <c r="A174" s="12"/>
      <c r="B174" s="18" t="s">
        <v>52</v>
      </c>
      <c r="C174" s="18"/>
      <c r="D174" s="16"/>
      <c r="E174" s="27"/>
      <c r="F174" s="17"/>
      <c r="G174" s="395" t="s">
        <v>53</v>
      </c>
      <c r="H174" s="396"/>
      <c r="I174" s="397"/>
      <c r="J174" s="384" t="s">
        <v>54</v>
      </c>
      <c r="K174" s="384"/>
      <c r="L174" s="385"/>
    </row>
    <row r="175" spans="1:12" s="28" customFormat="1" x14ac:dyDescent="0.25">
      <c r="A175" s="12"/>
      <c r="B175" s="18"/>
      <c r="C175" s="18"/>
      <c r="D175" s="16"/>
      <c r="E175" s="27"/>
      <c r="F175" s="17"/>
      <c r="G175" s="386" t="s">
        <v>55</v>
      </c>
      <c r="H175" s="389"/>
      <c r="I175" s="387"/>
      <c r="J175" s="389" t="s">
        <v>56</v>
      </c>
      <c r="K175" s="389"/>
      <c r="L175" s="390"/>
    </row>
    <row r="176" spans="1:12" s="28" customFormat="1" x14ac:dyDescent="0.25">
      <c r="A176" s="12"/>
      <c r="B176" s="15" t="s">
        <v>57</v>
      </c>
      <c r="C176" s="18"/>
      <c r="D176" s="16"/>
      <c r="E176" s="27"/>
      <c r="F176" s="17"/>
      <c r="G176" s="386" t="s">
        <v>58</v>
      </c>
      <c r="H176" s="389"/>
      <c r="I176" s="387"/>
      <c r="J176" s="389" t="s">
        <v>59</v>
      </c>
      <c r="K176" s="389"/>
      <c r="L176" s="390"/>
    </row>
    <row r="177" spans="1:12" s="28" customFormat="1" ht="15.75" thickBot="1" x14ac:dyDescent="0.3">
      <c r="A177" s="12"/>
      <c r="B177" s="398" t="s">
        <v>60</v>
      </c>
      <c r="C177" s="398"/>
      <c r="D177" s="16"/>
      <c r="E177" s="27"/>
      <c r="F177" s="17"/>
      <c r="G177" s="399" t="s">
        <v>61</v>
      </c>
      <c r="H177" s="400"/>
      <c r="I177" s="401"/>
      <c r="J177" s="400" t="s">
        <v>62</v>
      </c>
      <c r="K177" s="400"/>
      <c r="L177" s="402"/>
    </row>
    <row r="178" spans="1:12" s="28" customFormat="1" ht="15.75" thickTop="1" x14ac:dyDescent="0.25">
      <c r="A178" s="12"/>
      <c r="B178" s="18"/>
      <c r="C178" s="18"/>
      <c r="D178" s="16"/>
      <c r="E178" s="27"/>
      <c r="F178" s="17"/>
      <c r="G178" s="17"/>
      <c r="H178" s="17"/>
      <c r="I178" s="17"/>
      <c r="J178" s="17"/>
      <c r="K178" s="19"/>
      <c r="L178" s="18"/>
    </row>
    <row r="179" spans="1:12" s="28" customFormat="1" x14ac:dyDescent="0.25">
      <c r="A179" s="12"/>
      <c r="B179" s="20" t="s">
        <v>63</v>
      </c>
      <c r="C179" s="20"/>
      <c r="D179" s="21"/>
      <c r="E179" s="26"/>
      <c r="F179" s="12"/>
      <c r="G179" s="12"/>
      <c r="H179" s="12"/>
      <c r="I179" s="12"/>
      <c r="J179" s="12"/>
      <c r="K179" s="22"/>
      <c r="L179" s="23"/>
    </row>
    <row r="180" spans="1:12" s="28" customFormat="1" x14ac:dyDescent="0.25">
      <c r="A180" s="12"/>
      <c r="B180" s="391" t="s">
        <v>64</v>
      </c>
      <c r="C180" s="391"/>
      <c r="D180" s="21"/>
      <c r="E180" s="26"/>
      <c r="F180" s="12"/>
      <c r="G180" s="12"/>
      <c r="H180" s="12"/>
      <c r="I180" s="12"/>
      <c r="J180" s="12"/>
      <c r="K180" s="22"/>
      <c r="L180" s="23"/>
    </row>
    <row r="181" spans="1:12" s="28" customFormat="1" x14ac:dyDescent="0.25">
      <c r="A181" s="12"/>
      <c r="B181" s="20" t="s">
        <v>65</v>
      </c>
      <c r="C181" s="23"/>
      <c r="D181" s="21"/>
      <c r="E181" s="26"/>
      <c r="F181" s="12"/>
      <c r="G181" s="12"/>
      <c r="H181" s="12"/>
      <c r="I181" s="12"/>
      <c r="J181" s="12"/>
      <c r="K181" s="22"/>
      <c r="L181" s="23"/>
    </row>
    <row r="182" spans="1:12" s="28" customFormat="1" x14ac:dyDescent="0.25">
      <c r="A182" s="12"/>
      <c r="B182" s="219"/>
      <c r="C182" s="219"/>
      <c r="D182" s="221"/>
      <c r="E182" s="220"/>
      <c r="F182" s="3"/>
      <c r="G182" s="3"/>
      <c r="H182" s="3"/>
      <c r="I182" s="3"/>
      <c r="J182" s="3"/>
      <c r="K182" s="222"/>
      <c r="L182" s="219"/>
    </row>
  </sheetData>
  <autoFilter ref="A63:L157"/>
  <mergeCells count="30">
    <mergeCell ref="B177:C177"/>
    <mergeCell ref="G177:I177"/>
    <mergeCell ref="J177:L177"/>
    <mergeCell ref="B180:C180"/>
    <mergeCell ref="G173:L173"/>
    <mergeCell ref="G174:I174"/>
    <mergeCell ref="J174:L174"/>
    <mergeCell ref="G175:I175"/>
    <mergeCell ref="J175:L175"/>
    <mergeCell ref="G176:I176"/>
    <mergeCell ref="J176:L176"/>
    <mergeCell ref="D170:E170"/>
    <mergeCell ref="F170:J170"/>
    <mergeCell ref="D171:E171"/>
    <mergeCell ref="F171:J171"/>
    <mergeCell ref="D172:E172"/>
    <mergeCell ref="F172:J172"/>
    <mergeCell ref="D169:E169"/>
    <mergeCell ref="F169:J169"/>
    <mergeCell ref="A1:L1"/>
    <mergeCell ref="A3:L3"/>
    <mergeCell ref="C64:C65"/>
    <mergeCell ref="C66:C67"/>
    <mergeCell ref="C80:C81"/>
    <mergeCell ref="C86:C87"/>
    <mergeCell ref="C124:C125"/>
    <mergeCell ref="B167:C167"/>
    <mergeCell ref="D167:L167"/>
    <mergeCell ref="D168:E168"/>
    <mergeCell ref="F168:J168"/>
  </mergeCells>
  <conditionalFormatting sqref="E122">
    <cfRule type="duplicateValues" dxfId="17" priority="1"/>
  </conditionalFormatting>
  <pageMargins left="0.70866141732283472" right="0.70866141732283472" top="0.78740157480314965" bottom="0.78740157480314965" header="0.31496062992125984" footer="0.31496062992125984"/>
  <pageSetup paperSize="8" scale="76" fitToHeight="1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D6AB425A494A498EC3148AFFBEEB23" ma:contentTypeVersion="0" ma:contentTypeDescription="Vytvořit nový dokument" ma:contentTypeScope="" ma:versionID="e09b1ca04ed4ab0e63f48583405220c2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2A3754-293C-4963-AD61-213E4EFE0F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192A18C-3ACC-4F42-82A7-50A2B4BD58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66A888-6D4D-4DF9-BF9D-9E34F28BFBA2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5 – OŘ Praha (vč. GŘ a CTD</vt:lpstr>
      <vt:lpstr>'Část 5 – OŘ Praha (vč. GŘ a CTD'!Oblast_tisku</vt:lpstr>
    </vt:vector>
  </TitlesOfParts>
  <Company>SŽDC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Havelková</dc:creator>
  <cp:lastModifiedBy>Mešková Martina, Mgr.</cp:lastModifiedBy>
  <cp:lastPrinted>2023-03-01T10:05:05Z</cp:lastPrinted>
  <dcterms:created xsi:type="dcterms:W3CDTF">2009-03-21T17:02:46Z</dcterms:created>
  <dcterms:modified xsi:type="dcterms:W3CDTF">2023-03-20T07:48:59Z</dcterms:modified>
</cp:coreProperties>
</file>